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Data\Documents\On farm rebate\"/>
    </mc:Choice>
  </mc:AlternateContent>
  <xr:revisionPtr revIDLastSave="0" documentId="8_{FA116E02-ED9F-413E-919E-615AA534A838}" xr6:coauthVersionLast="47" xr6:coauthVersionMax="47" xr10:uidLastSave="{00000000-0000-0000-0000-000000000000}"/>
  <bookViews>
    <workbookView xWindow="28680" yWindow="-120" windowWidth="29040" windowHeight="17640" xr2:uid="{00000000-000D-0000-FFFF-FFFF00000000}"/>
  </bookViews>
  <sheets>
    <sheet name="OFEWIRS -XXX " sheetId="1" r:id="rId1"/>
  </sheets>
  <definedNames>
    <definedName name="_xlnm.Print_Area" localSheetId="0">'OFEWIRS -XXX '!$A$1:$H$62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64" i="1" l="1"/>
  <c r="C58" i="1"/>
  <c r="F52" i="1" l="1"/>
  <c r="B60" i="1" s="1"/>
  <c r="F36" i="1"/>
  <c r="B59" i="1" s="1"/>
  <c r="F20" i="1"/>
  <c r="B58" i="1" s="1"/>
  <c r="H45" i="1" l="1"/>
  <c r="H51" i="1" l="1"/>
  <c r="G51" i="1"/>
  <c r="H50" i="1"/>
  <c r="G50" i="1"/>
  <c r="H49" i="1"/>
  <c r="G49" i="1"/>
  <c r="H48" i="1"/>
  <c r="G48" i="1"/>
  <c r="H47" i="1"/>
  <c r="G47" i="1"/>
  <c r="H46" i="1"/>
  <c r="G46" i="1"/>
  <c r="G45" i="1"/>
  <c r="H44" i="1"/>
  <c r="G44" i="1"/>
  <c r="H43" i="1"/>
  <c r="G43" i="1"/>
  <c r="H42" i="1"/>
  <c r="G42" i="1"/>
  <c r="G12" i="1"/>
  <c r="G52" i="1" l="1"/>
  <c r="H52" i="1"/>
  <c r="C60" i="1" s="1"/>
  <c r="G18" i="1"/>
  <c r="H18" i="1"/>
  <c r="G19" i="1"/>
  <c r="H19" i="1"/>
  <c r="G32" i="1"/>
  <c r="H32" i="1"/>
  <c r="G33" i="1"/>
  <c r="H33" i="1"/>
  <c r="G34" i="1"/>
  <c r="H34" i="1"/>
  <c r="G17" i="1" l="1"/>
  <c r="H27" i="1" l="1"/>
  <c r="H28" i="1"/>
  <c r="H29" i="1"/>
  <c r="H30" i="1"/>
  <c r="H31" i="1"/>
  <c r="H35" i="1"/>
  <c r="H26" i="1"/>
  <c r="H36" i="1" s="1"/>
  <c r="C59" i="1" s="1"/>
  <c r="H11" i="1"/>
  <c r="H12" i="1"/>
  <c r="H13" i="1"/>
  <c r="H14" i="1"/>
  <c r="H15" i="1"/>
  <c r="H16" i="1"/>
  <c r="H17" i="1"/>
  <c r="H10" i="1"/>
  <c r="H20" i="1" l="1"/>
  <c r="C62" i="1" s="1"/>
  <c r="G10" i="1"/>
  <c r="G11" i="1"/>
  <c r="G13" i="1"/>
  <c r="G14" i="1"/>
  <c r="G15" i="1"/>
  <c r="G16" i="1"/>
  <c r="G20" i="1" l="1"/>
  <c r="G27" i="1"/>
  <c r="G28" i="1"/>
  <c r="G29" i="1"/>
  <c r="G30" i="1"/>
  <c r="G31" i="1"/>
  <c r="G35" i="1"/>
  <c r="G26" i="1" l="1"/>
  <c r="G36" i="1" s="1"/>
  <c r="B62" i="1" l="1"/>
</calcChain>
</file>

<file path=xl/sharedStrings.xml><?xml version="1.0" encoding="utf-8"?>
<sst xmlns="http://schemas.openxmlformats.org/spreadsheetml/2006/main" count="83" uniqueCount="45">
  <si>
    <t>Date</t>
  </si>
  <si>
    <t>Description</t>
  </si>
  <si>
    <t>ex GST</t>
  </si>
  <si>
    <t>inc GST</t>
  </si>
  <si>
    <t>25% Rebate</t>
  </si>
  <si>
    <t>Supplier</t>
  </si>
  <si>
    <t>Invoice Number</t>
  </si>
  <si>
    <t>Activity</t>
  </si>
  <si>
    <t>Invoices Dated from 1 July 2019</t>
  </si>
  <si>
    <t>REBATE SUMMARY</t>
  </si>
  <si>
    <t>Total Costs</t>
  </si>
  <si>
    <t xml:space="preserve">INVOICES </t>
  </si>
  <si>
    <t>Invoices Dated from 1 July 2018</t>
  </si>
  <si>
    <t>TOTAL REBATE APPLIED FOR</t>
  </si>
  <si>
    <t xml:space="preserve">Applicant: </t>
  </si>
  <si>
    <t xml:space="preserve">Address: </t>
  </si>
  <si>
    <t>SA On-farm Emergency Water Infrastructure Rebate Scheme - ROUND 4</t>
  </si>
  <si>
    <t>Livestock – Installation of New, Repaired or Replaced Infrastructure – Guidelines Activities a) to h)</t>
  </si>
  <si>
    <t>Total 25% Rebate - Livestock – Installation of New, Repaired or Replaced Infrastructure – Guidelines Activities a) to h)</t>
  </si>
  <si>
    <t>Total 25% Rebate - Horticulture - Installation of New, Repaired or Replaced Infrastructure – Guidelines Activities a) to f)</t>
  </si>
  <si>
    <t>Horticulture - Installation of New, Repaired or Replaced Infrastructure – Guidelines Activities a) to f)</t>
  </si>
  <si>
    <t>Rebate
25%</t>
  </si>
  <si>
    <t>Livestock</t>
  </si>
  <si>
    <t>Horticulture</t>
  </si>
  <si>
    <t>Natural Disaster</t>
  </si>
  <si>
    <t>Pipes</t>
  </si>
  <si>
    <t>Water Storage Devices</t>
  </si>
  <si>
    <t>Water Pumps</t>
  </si>
  <si>
    <t>De-silting</t>
  </si>
  <si>
    <t>Drilling</t>
  </si>
  <si>
    <t>Other Materials</t>
  </si>
  <si>
    <t>Freight</t>
  </si>
  <si>
    <t>Professional Installation Costs</t>
  </si>
  <si>
    <t>New Water Source Connections</t>
  </si>
  <si>
    <t>Irrigation channel/drain clearing</t>
  </si>
  <si>
    <t>Irrigation Structures</t>
  </si>
  <si>
    <t>Meters</t>
  </si>
  <si>
    <t>Laser Levelling</t>
  </si>
  <si>
    <t>New, Repaired or Replaced Infrastructure</t>
  </si>
  <si>
    <t>Please note: previous funding receieved in Rounds 1-4 will be deducted from the maximum amount available under Round 4</t>
  </si>
  <si>
    <t>Invoices Dated after 1 January 2022</t>
  </si>
  <si>
    <t>Please note: previous funding receieved under Natural Disaster in Round 4 will be deducted from the maximum amount available under Round 4</t>
  </si>
  <si>
    <t>Natural Disaster – Repaired or Replaced Infrastructure – Guidelines Activities a) to m)</t>
  </si>
  <si>
    <t>Total 25% Rebate - Natural Disaster - Repaired or Replaced Infrastructure – Guidelines Activities a) to m)</t>
  </si>
  <si>
    <t>Natural Disaster - Repaired or Replaced Infrastructure – Guidelines Activities a) to 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</si>
</sst>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#\ ##0.00;[Red]\-#,##0.00"/>
  </numFmts>
  <fonts count="1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22"/>
      <color rgb="FF004279"/>
      <name val="Arial"/>
      <family val="2"/>
    </font>
    <font>
      <b/>
      <sz val="14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22"/>
      <name val="Arial"/>
      <family val="2"/>
    </font>
    <font>
      <b/>
      <sz val="16"/>
      <color rgb="FF00B0F0"/>
      <name val="Calibri"/>
      <family val="2"/>
      <scheme val="minor"/>
    </font>
    <font>
      <sz val="8"/>
      <name val="Calibri"/>
      <family val="2"/>
      <scheme val="minor"/>
    </font>
    <font>
      <b/>
      <sz val="12"/>
      <color rgb="FF00427A"/>
      <name val="Arial"/>
      <family val="2"/>
    </font>
    <font>
      <b/>
      <sz val="18"/>
      <color rgb="FFFF0000"/>
      <name val="Arial"/>
      <family val="2"/>
    </font>
    <font>
      <sz val="14"/>
      <color theme="1"/>
      <name val="Calibri"/>
      <family val="2"/>
      <scheme val="minor"/>
    </font>
    <font>
      <b/>
      <sz val="16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name val="Calibri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7">
    <xf numFmtId="0" fontId="0" fillId="0" borderId="0" xfId="0"/>
    <xf numFmtId="164" fontId="0" fillId="0" borderId="0" xfId="0" applyNumberFormat="1"/>
    <xf numFmtId="164" fontId="2" fillId="0" borderId="0" xfId="0" applyNumberFormat="1" applyFont="1"/>
    <xf numFmtId="14" fontId="0" fillId="0" borderId="0" xfId="0" applyNumberFormat="1" applyFill="1"/>
    <xf numFmtId="10" fontId="1" fillId="0" borderId="0" xfId="0" applyNumberFormat="1" applyFont="1"/>
    <xf numFmtId="0" fontId="0" fillId="0" borderId="0" xfId="0" applyFill="1"/>
    <xf numFmtId="0" fontId="0" fillId="0" borderId="0" xfId="0" quotePrefix="1" applyFill="1"/>
    <xf numFmtId="0" fontId="1" fillId="0" borderId="1" xfId="0" applyFont="1" applyBorder="1"/>
    <xf numFmtId="164" fontId="1" fillId="0" borderId="1" xfId="0" applyNumberFormat="1" applyFont="1" applyBorder="1"/>
    <xf numFmtId="0" fontId="1" fillId="0" borderId="2" xfId="0" applyFont="1" applyFill="1" applyBorder="1" applyAlignment="1">
      <alignment horizontal="center"/>
    </xf>
    <xf numFmtId="164" fontId="6" fillId="0" borderId="0" xfId="0" applyNumberFormat="1" applyFont="1"/>
    <xf numFmtId="0" fontId="0" fillId="2" borderId="0" xfId="0" applyFill="1"/>
    <xf numFmtId="164" fontId="1" fillId="2" borderId="0" xfId="0" applyNumberFormat="1" applyFont="1" applyFill="1"/>
    <xf numFmtId="0" fontId="1" fillId="0" borderId="1" xfId="0" applyFont="1" applyBorder="1" applyAlignment="1">
      <alignment vertical="center"/>
    </xf>
    <xf numFmtId="164" fontId="1" fillId="0" borderId="1" xfId="0" applyNumberFormat="1" applyFont="1" applyBorder="1" applyAlignment="1">
      <alignment vertical="center"/>
    </xf>
    <xf numFmtId="164" fontId="2" fillId="0" borderId="0" xfId="0" applyNumberFormat="1" applyFont="1" applyAlignment="1">
      <alignment vertical="center"/>
    </xf>
    <xf numFmtId="164" fontId="6" fillId="0" borderId="0" xfId="0" applyNumberFormat="1" applyFont="1" applyAlignment="1">
      <alignment vertical="center"/>
    </xf>
    <xf numFmtId="0" fontId="0" fillId="2" borderId="0" xfId="0" applyFill="1" applyAlignment="1">
      <alignment vertical="center"/>
    </xf>
    <xf numFmtId="0" fontId="0" fillId="0" borderId="0" xfId="0" applyAlignment="1">
      <alignment vertical="center"/>
    </xf>
    <xf numFmtId="10" fontId="1" fillId="0" borderId="0" xfId="0" applyNumberFormat="1" applyFont="1" applyAlignment="1">
      <alignment vertical="center"/>
    </xf>
    <xf numFmtId="164" fontId="0" fillId="0" borderId="0" xfId="0" applyNumberForma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164" fontId="2" fillId="4" borderId="0" xfId="0" applyNumberFormat="1" applyFont="1" applyFill="1"/>
    <xf numFmtId="164" fontId="1" fillId="4" borderId="1" xfId="0" applyNumberFormat="1" applyFont="1" applyFill="1" applyBorder="1"/>
    <xf numFmtId="164" fontId="0" fillId="4" borderId="1" xfId="0" applyNumberFormat="1" applyFill="1" applyBorder="1"/>
    <xf numFmtId="164" fontId="1" fillId="4" borderId="1" xfId="0" applyNumberFormat="1" applyFont="1" applyFill="1" applyBorder="1" applyAlignment="1">
      <alignment vertical="center"/>
    </xf>
    <xf numFmtId="14" fontId="0" fillId="0" borderId="1" xfId="0" applyNumberFormat="1" applyFill="1" applyBorder="1" applyProtection="1">
      <protection locked="0"/>
    </xf>
    <xf numFmtId="0" fontId="0" fillId="0" borderId="1" xfId="0" applyBorder="1" applyProtection="1">
      <protection locked="0"/>
    </xf>
    <xf numFmtId="164" fontId="0" fillId="0" borderId="1" xfId="0" applyNumberFormat="1" applyBorder="1" applyProtection="1">
      <protection locked="0"/>
    </xf>
    <xf numFmtId="0" fontId="7" fillId="0" borderId="5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center"/>
    </xf>
    <xf numFmtId="0" fontId="0" fillId="0" borderId="8" xfId="0" applyFill="1" applyBorder="1"/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/>
    </xf>
    <xf numFmtId="164" fontId="0" fillId="0" borderId="13" xfId="0" applyNumberFormat="1" applyFill="1" applyBorder="1" applyAlignment="1">
      <alignment vertical="center"/>
    </xf>
    <xf numFmtId="164" fontId="13" fillId="0" borderId="3" xfId="0" applyNumberFormat="1" applyFont="1" applyBorder="1" applyAlignment="1">
      <alignment vertical="center" wrapText="1"/>
    </xf>
    <xf numFmtId="164" fontId="13" fillId="5" borderId="4" xfId="0" applyNumberFormat="1" applyFont="1" applyFill="1" applyBorder="1" applyAlignment="1">
      <alignment horizontal="center" vertical="center" wrapText="1"/>
    </xf>
    <xf numFmtId="165" fontId="5" fillId="4" borderId="7" xfId="0" applyNumberFormat="1" applyFont="1" applyFill="1" applyBorder="1" applyAlignment="1">
      <alignment horizontal="center"/>
    </xf>
    <xf numFmtId="0" fontId="8" fillId="0" borderId="10" xfId="0" applyFont="1" applyFill="1" applyBorder="1"/>
    <xf numFmtId="0" fontId="0" fillId="0" borderId="0" xfId="0" applyBorder="1"/>
    <xf numFmtId="164" fontId="0" fillId="0" borderId="0" xfId="0" applyNumberFormat="1" applyBorder="1"/>
    <xf numFmtId="164" fontId="12" fillId="0" borderId="0" xfId="0" applyNumberFormat="1" applyFont="1" applyBorder="1"/>
    <xf numFmtId="164" fontId="2" fillId="4" borderId="0" xfId="0" applyNumberFormat="1" applyFont="1" applyFill="1" applyBorder="1"/>
    <xf numFmtId="0" fontId="5" fillId="4" borderId="11" xfId="0" applyFont="1" applyFill="1" applyBorder="1" applyAlignment="1">
      <alignment horizontal="right"/>
    </xf>
    <xf numFmtId="0" fontId="1" fillId="0" borderId="15" xfId="0" applyFont="1" applyFill="1" applyBorder="1"/>
    <xf numFmtId="164" fontId="3" fillId="4" borderId="16" xfId="0" applyNumberFormat="1" applyFont="1" applyFill="1" applyBorder="1"/>
    <xf numFmtId="14" fontId="0" fillId="0" borderId="15" xfId="0" quotePrefix="1" applyNumberFormat="1" applyFill="1" applyBorder="1" applyProtection="1">
      <protection locked="0"/>
    </xf>
    <xf numFmtId="164" fontId="6" fillId="4" borderId="16" xfId="0" applyNumberFormat="1" applyFont="1" applyFill="1" applyBorder="1"/>
    <xf numFmtId="0" fontId="0" fillId="0" borderId="15" xfId="0" applyFill="1" applyBorder="1" applyProtection="1">
      <protection locked="0"/>
    </xf>
    <xf numFmtId="14" fontId="0" fillId="0" borderId="15" xfId="0" applyNumberFormat="1" applyFill="1" applyBorder="1" applyProtection="1">
      <protection locked="0"/>
    </xf>
    <xf numFmtId="164" fontId="3" fillId="4" borderId="16" xfId="0" applyNumberFormat="1" applyFont="1" applyFill="1" applyBorder="1" applyAlignment="1">
      <alignment vertical="center"/>
    </xf>
    <xf numFmtId="0" fontId="0" fillId="0" borderId="15" xfId="0" quotePrefix="1" applyFill="1" applyBorder="1" applyProtection="1">
      <protection locked="0"/>
    </xf>
    <xf numFmtId="0" fontId="1" fillId="0" borderId="15" xfId="0" applyFont="1" applyFill="1" applyBorder="1" applyAlignment="1">
      <alignment vertical="center"/>
    </xf>
    <xf numFmtId="0" fontId="0" fillId="0" borderId="0" xfId="0" applyFill="1" applyBorder="1"/>
    <xf numFmtId="165" fontId="5" fillId="4" borderId="11" xfId="0" applyNumberFormat="1" applyFont="1" applyFill="1" applyBorder="1" applyAlignment="1">
      <alignment horizontal="center"/>
    </xf>
    <xf numFmtId="0" fontId="10" fillId="0" borderId="20" xfId="0" quotePrefix="1" applyFont="1" applyFill="1" applyBorder="1"/>
    <xf numFmtId="0" fontId="10" fillId="0" borderId="17" xfId="0" quotePrefix="1" applyFont="1" applyFill="1" applyBorder="1"/>
    <xf numFmtId="164" fontId="1" fillId="4" borderId="0" xfId="0" applyNumberFormat="1" applyFont="1" applyFill="1" applyBorder="1" applyAlignment="1">
      <alignment vertical="center"/>
    </xf>
    <xf numFmtId="14" fontId="0" fillId="0" borderId="23" xfId="0" applyNumberFormat="1" applyFill="1" applyBorder="1" applyProtection="1">
      <protection locked="0"/>
    </xf>
    <xf numFmtId="14" fontId="0" fillId="0" borderId="24" xfId="0" applyNumberFormat="1" applyFill="1" applyBorder="1" applyProtection="1">
      <protection locked="0"/>
    </xf>
    <xf numFmtId="0" fontId="0" fillId="0" borderId="24" xfId="0" applyBorder="1" applyProtection="1">
      <protection locked="0"/>
    </xf>
    <xf numFmtId="164" fontId="0" fillId="0" borderId="24" xfId="0" applyNumberFormat="1" applyBorder="1" applyProtection="1">
      <protection locked="0"/>
    </xf>
    <xf numFmtId="164" fontId="0" fillId="4" borderId="24" xfId="0" applyNumberFormat="1" applyFill="1" applyBorder="1"/>
    <xf numFmtId="164" fontId="6" fillId="4" borderId="25" xfId="0" applyNumberFormat="1" applyFont="1" applyFill="1" applyBorder="1"/>
    <xf numFmtId="164" fontId="1" fillId="4" borderId="28" xfId="0" applyNumberFormat="1" applyFont="1" applyFill="1" applyBorder="1" applyAlignment="1">
      <alignment vertical="center"/>
    </xf>
    <xf numFmtId="164" fontId="1" fillId="3" borderId="28" xfId="0" applyNumberFormat="1" applyFont="1" applyFill="1" applyBorder="1" applyAlignment="1">
      <alignment vertical="center"/>
    </xf>
    <xf numFmtId="0" fontId="1" fillId="3" borderId="29" xfId="0" applyFont="1" applyFill="1" applyBorder="1" applyAlignment="1">
      <alignment vertical="center"/>
    </xf>
    <xf numFmtId="0" fontId="1" fillId="3" borderId="30" xfId="0" applyFont="1" applyFill="1" applyBorder="1" applyAlignment="1">
      <alignment vertical="center"/>
    </xf>
    <xf numFmtId="0" fontId="1" fillId="3" borderId="31" xfId="0" applyFont="1" applyFill="1" applyBorder="1" applyAlignment="1">
      <alignment vertical="center"/>
    </xf>
    <xf numFmtId="164" fontId="1" fillId="0" borderId="9" xfId="0" applyNumberFormat="1" applyFont="1" applyBorder="1" applyAlignment="1">
      <alignment horizontal="center" wrapText="1"/>
    </xf>
    <xf numFmtId="164" fontId="0" fillId="0" borderId="11" xfId="0" applyNumberFormat="1" applyFill="1" applyBorder="1" applyAlignment="1">
      <alignment vertical="center"/>
    </xf>
    <xf numFmtId="164" fontId="0" fillId="0" borderId="11" xfId="0" applyNumberFormat="1" applyBorder="1" applyAlignment="1">
      <alignment vertical="center"/>
    </xf>
    <xf numFmtId="164" fontId="0" fillId="0" borderId="14" xfId="0" applyNumberFormat="1" applyBorder="1" applyAlignment="1">
      <alignment vertical="center"/>
    </xf>
    <xf numFmtId="164" fontId="15" fillId="0" borderId="0" xfId="0" applyNumberFormat="1" applyFont="1"/>
    <xf numFmtId="0" fontId="1" fillId="0" borderId="7" xfId="0" applyFont="1" applyBorder="1" applyAlignment="1">
      <alignment horizontal="center" wrapText="1"/>
    </xf>
    <xf numFmtId="0" fontId="11" fillId="0" borderId="5" xfId="0" applyFont="1" applyBorder="1" applyAlignment="1">
      <alignment horizontal="left" vertical="center"/>
    </xf>
    <xf numFmtId="0" fontId="0" fillId="0" borderId="6" xfId="0" applyFill="1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6" xfId="0" applyNumberFormat="1" applyBorder="1" applyAlignment="1">
      <alignment horizontal="left"/>
    </xf>
    <xf numFmtId="164" fontId="2" fillId="4" borderId="6" xfId="0" applyNumberFormat="1" applyFont="1" applyFill="1" applyBorder="1" applyAlignment="1">
      <alignment horizontal="left"/>
    </xf>
    <xf numFmtId="0" fontId="0" fillId="0" borderId="5" xfId="0" applyFill="1" applyBorder="1"/>
    <xf numFmtId="0" fontId="0" fillId="0" borderId="6" xfId="0" applyFill="1" applyBorder="1"/>
    <xf numFmtId="0" fontId="0" fillId="0" borderId="6" xfId="0" applyBorder="1"/>
    <xf numFmtId="164" fontId="0" fillId="0" borderId="6" xfId="0" applyNumberFormat="1" applyBorder="1"/>
    <xf numFmtId="164" fontId="2" fillId="4" borderId="6" xfId="0" applyNumberFormat="1" applyFont="1" applyFill="1" applyBorder="1"/>
    <xf numFmtId="164" fontId="2" fillId="4" borderId="7" xfId="0" applyNumberFormat="1" applyFont="1" applyFill="1" applyBorder="1"/>
    <xf numFmtId="0" fontId="14" fillId="6" borderId="26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/>
    </xf>
    <xf numFmtId="14" fontId="0" fillId="0" borderId="21" xfId="0" applyNumberFormat="1" applyFill="1" applyBorder="1" applyAlignment="1" applyProtection="1">
      <alignment horizontal="center"/>
      <protection locked="0"/>
    </xf>
    <xf numFmtId="14" fontId="0" fillId="0" borderId="22" xfId="0" applyNumberFormat="1" applyFill="1" applyBorder="1" applyAlignment="1" applyProtection="1">
      <alignment horizontal="center"/>
      <protection locked="0"/>
    </xf>
    <xf numFmtId="14" fontId="0" fillId="0" borderId="18" xfId="0" applyNumberFormat="1" applyFill="1" applyBorder="1" applyAlignment="1" applyProtection="1">
      <alignment horizontal="center"/>
      <protection locked="0"/>
    </xf>
    <xf numFmtId="14" fontId="0" fillId="0" borderId="19" xfId="0" applyNumberFormat="1" applyFill="1" applyBorder="1" applyAlignment="1" applyProtection="1">
      <alignment horizontal="center"/>
      <protection locked="0"/>
    </xf>
    <xf numFmtId="0" fontId="4" fillId="0" borderId="0" xfId="0" applyFont="1" applyFill="1" applyAlignment="1">
      <alignment horizontal="left" vertical="center" wrapText="1"/>
    </xf>
    <xf numFmtId="0" fontId="11" fillId="0" borderId="5" xfId="0" applyFont="1" applyBorder="1" applyAlignment="1">
      <alignment horizontal="left" vertical="center"/>
    </xf>
    <xf numFmtId="0" fontId="11" fillId="0" borderId="6" xfId="0" applyFont="1" applyBorder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</cellXfs>
  <cellStyles count="1">
    <cellStyle name="Normal" xfId="0" builtinId="0"/>
  </cellStyles>
  <dxfs count="5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4" formatCode="&quot;$&quot;#,##0.00"/>
    </dxf>
  </dxfs>
  <tableStyles count="0" defaultTableStyle="TableStyleMedium2" defaultPivotStyle="PivotStyleLight16"/>
  <colors>
    <mruColors>
      <color rgb="FF00427A"/>
      <color rgb="FFFF66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J1:L14" totalsRowShown="0" headerRowDxfId="4" dataDxfId="3">
  <autoFilter ref="J1:L14" xr:uid="{00000000-0009-0000-0100-000004000000}"/>
  <tableColumns count="3">
    <tableColumn id="1" xr3:uid="{00000000-0010-0000-0000-000001000000}" name="Livestock" dataDxfId="2"/>
    <tableColumn id="3" xr3:uid="{00000000-0010-0000-0000-000003000000}" name="Horticulture" dataDxfId="1"/>
    <tableColumn id="4" xr3:uid="{00000000-0010-0000-0000-000004000000}" name="Natural Disaster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64"/>
  <sheetViews>
    <sheetView tabSelected="1" topLeftCell="A3" zoomScale="90" zoomScaleNormal="90" workbookViewId="0">
      <selection activeCell="D19" sqref="D19"/>
    </sheetView>
  </sheetViews>
  <sheetFormatPr defaultRowHeight="15" outlineLevelRow="1"/>
  <cols>
    <col min="1" max="1" width="20.5703125" style="5" customWidth="1"/>
    <col min="2" max="2" width="30" style="5" customWidth="1"/>
    <col min="3" max="3" width="21.7109375" customWidth="1"/>
    <col min="4" max="4" width="41.140625" style="1" customWidth="1"/>
    <col min="5" max="5" width="23.85546875" style="1" bestFit="1" customWidth="1"/>
    <col min="6" max="6" width="13.7109375" style="1" customWidth="1"/>
    <col min="7" max="7" width="22.42578125" style="2" customWidth="1"/>
    <col min="8" max="8" width="21.28515625" style="2" customWidth="1"/>
    <col min="9" max="9" width="22" style="2" bestFit="1" customWidth="1"/>
    <col min="10" max="11" width="22" style="2" hidden="1" customWidth="1"/>
    <col min="12" max="12" width="29.42578125" hidden="1" customWidth="1"/>
    <col min="13" max="13" width="10.28515625" hidden="1" customWidth="1"/>
    <col min="14" max="14" width="9.140625" customWidth="1"/>
  </cols>
  <sheetData>
    <row r="1" spans="1:12" s="11" customFormat="1" ht="27.75">
      <c r="A1" s="92" t="s">
        <v>16</v>
      </c>
      <c r="B1" s="92"/>
      <c r="C1" s="92"/>
      <c r="D1" s="92"/>
      <c r="E1" s="92"/>
      <c r="F1" s="92"/>
      <c r="G1" s="92"/>
      <c r="H1" s="92"/>
      <c r="I1" s="2"/>
      <c r="J1" s="10" t="s">
        <v>22</v>
      </c>
      <c r="K1" s="10" t="s">
        <v>23</v>
      </c>
      <c r="L1" s="10" t="s">
        <v>24</v>
      </c>
    </row>
    <row r="2" spans="1:12" s="12" customFormat="1" ht="15.75" thickBot="1">
      <c r="A2" s="3"/>
      <c r="B2" s="3"/>
      <c r="C2"/>
      <c r="D2" s="1"/>
      <c r="E2" s="1"/>
      <c r="F2" s="1"/>
      <c r="G2" s="2"/>
      <c r="H2" s="2"/>
      <c r="I2" s="2"/>
      <c r="J2" s="10" t="s">
        <v>25</v>
      </c>
      <c r="K2" s="10" t="s">
        <v>29</v>
      </c>
      <c r="L2" s="10" t="s">
        <v>25</v>
      </c>
    </row>
    <row r="3" spans="1:12" s="12" customFormat="1" ht="30" customHeight="1">
      <c r="A3" s="55" t="s">
        <v>14</v>
      </c>
      <c r="B3" s="88"/>
      <c r="C3" s="88"/>
      <c r="D3" s="88"/>
      <c r="E3" s="88"/>
      <c r="F3" s="88"/>
      <c r="G3" s="88"/>
      <c r="H3" s="89"/>
      <c r="I3" s="2"/>
      <c r="J3" s="10" t="s">
        <v>26</v>
      </c>
      <c r="K3" s="10" t="s">
        <v>25</v>
      </c>
      <c r="L3" s="10" t="s">
        <v>33</v>
      </c>
    </row>
    <row r="4" spans="1:12" s="12" customFormat="1" ht="30" customHeight="1" thickBot="1">
      <c r="A4" s="56" t="s">
        <v>15</v>
      </c>
      <c r="B4" s="90"/>
      <c r="C4" s="90"/>
      <c r="D4" s="90"/>
      <c r="E4" s="90"/>
      <c r="F4" s="90"/>
      <c r="G4" s="90"/>
      <c r="H4" s="91"/>
      <c r="I4" s="2"/>
      <c r="J4" s="10" t="s">
        <v>27</v>
      </c>
      <c r="K4" s="10" t="s">
        <v>28</v>
      </c>
      <c r="L4" s="10" t="s">
        <v>26</v>
      </c>
    </row>
    <row r="5" spans="1:12" s="12" customFormat="1">
      <c r="A5" s="6"/>
      <c r="B5" s="3"/>
      <c r="C5"/>
      <c r="D5" s="1"/>
      <c r="E5" s="1"/>
      <c r="F5" s="1"/>
      <c r="G5" s="2"/>
      <c r="H5" s="2"/>
      <c r="I5" s="2"/>
      <c r="J5" s="16" t="s">
        <v>28</v>
      </c>
      <c r="K5" s="16" t="s">
        <v>30</v>
      </c>
      <c r="L5" s="16" t="s">
        <v>27</v>
      </c>
    </row>
    <row r="6" spans="1:12" s="11" customFormat="1" ht="15.75" thickBot="1">
      <c r="A6" s="5"/>
      <c r="B6" s="5"/>
      <c r="C6"/>
      <c r="D6" s="1"/>
      <c r="E6" s="1"/>
      <c r="F6" s="1"/>
      <c r="G6" s="2"/>
      <c r="H6" s="2"/>
      <c r="I6" s="2"/>
      <c r="J6" s="10" t="s">
        <v>29</v>
      </c>
      <c r="K6" s="10" t="s">
        <v>31</v>
      </c>
      <c r="L6" s="10" t="s">
        <v>34</v>
      </c>
    </row>
    <row r="7" spans="1:12" s="11" customFormat="1" ht="23.25">
      <c r="A7" s="93" t="s">
        <v>17</v>
      </c>
      <c r="B7" s="94"/>
      <c r="C7" s="94"/>
      <c r="D7" s="94"/>
      <c r="E7" s="94"/>
      <c r="F7" s="94"/>
      <c r="G7" s="94"/>
      <c r="H7" s="37" t="s">
        <v>4</v>
      </c>
      <c r="I7" s="2"/>
      <c r="J7" s="10" t="s">
        <v>30</v>
      </c>
      <c r="K7" s="10" t="s">
        <v>32</v>
      </c>
      <c r="L7" s="10" t="s">
        <v>35</v>
      </c>
    </row>
    <row r="8" spans="1:12" s="11" customFormat="1" ht="21">
      <c r="A8" s="38" t="s">
        <v>11</v>
      </c>
      <c r="B8" s="39"/>
      <c r="C8" s="39"/>
      <c r="D8" s="40"/>
      <c r="E8" s="40"/>
      <c r="F8" s="41"/>
      <c r="G8" s="42"/>
      <c r="H8" s="43" t="s">
        <v>12</v>
      </c>
      <c r="I8"/>
      <c r="J8" s="10" t="s">
        <v>31</v>
      </c>
      <c r="K8" s="10"/>
      <c r="L8" s="10" t="s">
        <v>36</v>
      </c>
    </row>
    <row r="9" spans="1:12" s="11" customFormat="1" ht="16.350000000000001" customHeight="1" outlineLevel="1">
      <c r="A9" s="44" t="s">
        <v>0</v>
      </c>
      <c r="B9" s="7" t="s">
        <v>5</v>
      </c>
      <c r="C9" s="7" t="s">
        <v>6</v>
      </c>
      <c r="D9" s="8" t="s">
        <v>1</v>
      </c>
      <c r="E9" s="8" t="s">
        <v>7</v>
      </c>
      <c r="F9" s="8" t="s">
        <v>2</v>
      </c>
      <c r="G9" s="23" t="s">
        <v>3</v>
      </c>
      <c r="H9" s="45" t="s">
        <v>4</v>
      </c>
      <c r="I9" s="2"/>
      <c r="J9" s="10" t="s">
        <v>32</v>
      </c>
      <c r="K9" s="10"/>
      <c r="L9" s="10" t="s">
        <v>37</v>
      </c>
    </row>
    <row r="10" spans="1:12" s="11" customFormat="1" ht="16.350000000000001" customHeight="1" outlineLevel="1">
      <c r="A10" s="46"/>
      <c r="B10" s="26"/>
      <c r="C10" s="27"/>
      <c r="D10" s="28"/>
      <c r="E10" s="28"/>
      <c r="F10" s="28"/>
      <c r="G10" s="24">
        <f t="shared" ref="G10:G17" si="0">F10*1.1</f>
        <v>0</v>
      </c>
      <c r="H10" s="47">
        <f>F10*0.25</f>
        <v>0</v>
      </c>
      <c r="I10"/>
      <c r="J10" s="73"/>
      <c r="K10" s="73"/>
      <c r="L10" s="10" t="s">
        <v>28</v>
      </c>
    </row>
    <row r="11" spans="1:12" s="11" customFormat="1" ht="16.350000000000001" customHeight="1" outlineLevel="1">
      <c r="A11" s="48"/>
      <c r="B11" s="26"/>
      <c r="C11" s="27"/>
      <c r="D11" s="28"/>
      <c r="E11" s="28"/>
      <c r="F11" s="28"/>
      <c r="G11" s="24">
        <f t="shared" si="0"/>
        <v>0</v>
      </c>
      <c r="H11" s="47">
        <f t="shared" ref="H11:H17" si="1">F11*0.25</f>
        <v>0</v>
      </c>
      <c r="I11" s="2"/>
      <c r="J11" s="73"/>
      <c r="K11" s="73"/>
      <c r="L11" s="10" t="s">
        <v>29</v>
      </c>
    </row>
    <row r="12" spans="1:12" s="11" customFormat="1" ht="16.350000000000001" customHeight="1" outlineLevel="1">
      <c r="A12" s="48"/>
      <c r="B12" s="26"/>
      <c r="C12" s="27"/>
      <c r="D12" s="28"/>
      <c r="E12" s="28"/>
      <c r="F12" s="28"/>
      <c r="G12" s="24">
        <f>F12*1.1</f>
        <v>0</v>
      </c>
      <c r="H12" s="47">
        <f t="shared" si="1"/>
        <v>0</v>
      </c>
      <c r="I12"/>
      <c r="J12" s="73"/>
      <c r="K12" s="73"/>
      <c r="L12" s="10" t="s">
        <v>30</v>
      </c>
    </row>
    <row r="13" spans="1:12" s="11" customFormat="1" ht="16.350000000000001" customHeight="1" outlineLevel="1">
      <c r="A13" s="48"/>
      <c r="B13" s="26"/>
      <c r="C13" s="27"/>
      <c r="D13" s="28"/>
      <c r="E13" s="28"/>
      <c r="F13" s="28"/>
      <c r="G13" s="24">
        <f t="shared" si="0"/>
        <v>0</v>
      </c>
      <c r="H13" s="47">
        <f t="shared" si="1"/>
        <v>0</v>
      </c>
      <c r="I13" s="2"/>
      <c r="J13" s="73"/>
      <c r="K13" s="73"/>
      <c r="L13" s="10" t="s">
        <v>31</v>
      </c>
    </row>
    <row r="14" spans="1:12" s="11" customFormat="1" ht="16.350000000000001" customHeight="1" outlineLevel="1">
      <c r="A14" s="48"/>
      <c r="B14" s="26"/>
      <c r="C14" s="27"/>
      <c r="D14" s="28"/>
      <c r="E14" s="28"/>
      <c r="F14" s="28"/>
      <c r="G14" s="24">
        <f t="shared" si="0"/>
        <v>0</v>
      </c>
      <c r="H14" s="47">
        <f t="shared" si="1"/>
        <v>0</v>
      </c>
      <c r="I14"/>
      <c r="J14" s="73"/>
      <c r="K14" s="73"/>
      <c r="L14" s="10" t="s">
        <v>32</v>
      </c>
    </row>
    <row r="15" spans="1:12" s="11" customFormat="1" ht="16.350000000000001" customHeight="1" outlineLevel="1">
      <c r="A15" s="48"/>
      <c r="B15" s="26"/>
      <c r="C15" s="27"/>
      <c r="D15" s="28"/>
      <c r="E15" s="28"/>
      <c r="F15" s="28"/>
      <c r="G15" s="24">
        <f t="shared" si="0"/>
        <v>0</v>
      </c>
      <c r="H15" s="47">
        <f t="shared" si="1"/>
        <v>0</v>
      </c>
      <c r="I15" s="2"/>
      <c r="J15"/>
      <c r="K15"/>
      <c r="L15"/>
    </row>
    <row r="16" spans="1:12" s="11" customFormat="1" ht="16.350000000000001" customHeight="1" outlineLevel="1">
      <c r="A16" s="49"/>
      <c r="B16" s="26"/>
      <c r="C16" s="27"/>
      <c r="D16" s="28"/>
      <c r="E16" s="28"/>
      <c r="F16" s="28"/>
      <c r="G16" s="24">
        <f t="shared" si="0"/>
        <v>0</v>
      </c>
      <c r="H16" s="47">
        <f t="shared" si="1"/>
        <v>0</v>
      </c>
      <c r="I16"/>
      <c r="J16"/>
      <c r="K16"/>
      <c r="L16"/>
    </row>
    <row r="17" spans="1:12" s="11" customFormat="1" ht="16.350000000000001" customHeight="1" outlineLevel="1">
      <c r="A17" s="49"/>
      <c r="B17" s="26"/>
      <c r="C17" s="27"/>
      <c r="D17" s="28"/>
      <c r="E17" s="28"/>
      <c r="F17" s="28"/>
      <c r="G17" s="24">
        <f t="shared" si="0"/>
        <v>0</v>
      </c>
      <c r="H17" s="47">
        <f t="shared" si="1"/>
        <v>0</v>
      </c>
      <c r="I17" s="2"/>
      <c r="J17"/>
      <c r="K17"/>
      <c r="L17"/>
    </row>
    <row r="18" spans="1:12" s="11" customFormat="1" ht="16.350000000000001" customHeight="1" outlineLevel="1">
      <c r="A18" s="48"/>
      <c r="B18" s="26"/>
      <c r="C18" s="27"/>
      <c r="D18" s="28"/>
      <c r="E18" s="28"/>
      <c r="F18" s="28"/>
      <c r="G18" s="24">
        <f t="shared" ref="G18:G19" si="2">F18*1.1</f>
        <v>0</v>
      </c>
      <c r="H18" s="47">
        <f t="shared" ref="H18:H19" si="3">F18*0.25</f>
        <v>0</v>
      </c>
      <c r="I18" s="2"/>
      <c r="J18"/>
      <c r="K18"/>
      <c r="L18"/>
    </row>
    <row r="19" spans="1:12" s="11" customFormat="1" ht="16.350000000000001" customHeight="1" outlineLevel="1" thickBot="1">
      <c r="A19" s="58"/>
      <c r="B19" s="59"/>
      <c r="C19" s="60"/>
      <c r="D19" s="61"/>
      <c r="E19" s="28"/>
      <c r="F19" s="61"/>
      <c r="G19" s="62">
        <f t="shared" si="2"/>
        <v>0</v>
      </c>
      <c r="H19" s="63">
        <f t="shared" si="3"/>
        <v>0</v>
      </c>
      <c r="I19" s="2"/>
      <c r="J19" s="2"/>
      <c r="K19" s="2"/>
      <c r="L19"/>
    </row>
    <row r="20" spans="1:12" s="17" customFormat="1" ht="33" customHeight="1" thickBot="1">
      <c r="A20" s="66" t="s">
        <v>18</v>
      </c>
      <c r="B20" s="67"/>
      <c r="C20" s="67"/>
      <c r="D20" s="67"/>
      <c r="E20" s="68"/>
      <c r="F20" s="65">
        <f>SUM(F10:F19)</f>
        <v>0</v>
      </c>
      <c r="G20" s="64">
        <f>SUM(G10:G19)</f>
        <v>0</v>
      </c>
      <c r="H20" s="64">
        <f>SUM(H10:H19)</f>
        <v>0</v>
      </c>
      <c r="I20" s="15"/>
      <c r="J20" s="2"/>
      <c r="K20" s="2"/>
      <c r="L20"/>
    </row>
    <row r="21" spans="1:12" s="17" customFormat="1" ht="25.35" customHeight="1" thickBot="1">
      <c r="A21" s="86" t="s">
        <v>39</v>
      </c>
      <c r="B21" s="87"/>
      <c r="C21" s="87"/>
      <c r="D21" s="87"/>
      <c r="E21" s="87"/>
      <c r="F21" s="87"/>
      <c r="G21" s="57"/>
      <c r="H21" s="57"/>
      <c r="I21" s="2"/>
      <c r="J21" s="2"/>
      <c r="K21" s="2"/>
      <c r="L21"/>
    </row>
    <row r="22" spans="1:12" s="11" customFormat="1">
      <c r="A22" s="80"/>
      <c r="B22" s="81"/>
      <c r="C22" s="82"/>
      <c r="D22" s="83"/>
      <c r="E22" s="83"/>
      <c r="F22" s="83"/>
      <c r="G22" s="84"/>
      <c r="H22" s="85"/>
      <c r="I22" s="2"/>
      <c r="J22" s="15"/>
      <c r="K22" s="15"/>
      <c r="L22" s="18"/>
    </row>
    <row r="23" spans="1:12" s="11" customFormat="1" ht="23.25">
      <c r="A23" s="95" t="s">
        <v>20</v>
      </c>
      <c r="B23" s="96"/>
      <c r="C23" s="96"/>
      <c r="D23" s="96"/>
      <c r="E23" s="96"/>
      <c r="F23" s="96"/>
      <c r="G23" s="96"/>
      <c r="H23" s="54" t="s">
        <v>4</v>
      </c>
      <c r="I23" s="2"/>
      <c r="J23" s="2"/>
      <c r="K23" s="2"/>
      <c r="L23"/>
    </row>
    <row r="24" spans="1:12" s="11" customFormat="1" ht="21">
      <c r="A24" s="38" t="s">
        <v>11</v>
      </c>
      <c r="B24" s="53"/>
      <c r="C24" s="39"/>
      <c r="D24" s="40"/>
      <c r="E24" s="40"/>
      <c r="F24" s="40"/>
      <c r="G24" s="42"/>
      <c r="H24" s="43" t="s">
        <v>8</v>
      </c>
      <c r="I24" s="2"/>
      <c r="J24" s="2"/>
      <c r="K24" s="2"/>
      <c r="L24"/>
    </row>
    <row r="25" spans="1:12" s="17" customFormat="1" ht="33.75" customHeight="1" outlineLevel="1">
      <c r="A25" s="52" t="s">
        <v>0</v>
      </c>
      <c r="B25" s="13" t="s">
        <v>5</v>
      </c>
      <c r="C25" s="13" t="s">
        <v>6</v>
      </c>
      <c r="D25" s="14" t="s">
        <v>1</v>
      </c>
      <c r="E25" s="14" t="s">
        <v>7</v>
      </c>
      <c r="F25" s="14" t="s">
        <v>2</v>
      </c>
      <c r="G25" s="25" t="s">
        <v>3</v>
      </c>
      <c r="H25" s="50" t="s">
        <v>4</v>
      </c>
      <c r="I25" s="15"/>
      <c r="J25" s="2"/>
      <c r="K25" s="2"/>
      <c r="L25"/>
    </row>
    <row r="26" spans="1:12" s="11" customFormat="1" outlineLevel="1">
      <c r="A26" s="46"/>
      <c r="B26" s="26"/>
      <c r="C26" s="27"/>
      <c r="D26" s="28"/>
      <c r="E26" s="28"/>
      <c r="F26" s="28"/>
      <c r="G26" s="24">
        <f>F26*1.1</f>
        <v>0</v>
      </c>
      <c r="H26" s="47">
        <f>F26*0.25</f>
        <v>0</v>
      </c>
      <c r="I26" s="2"/>
      <c r="J26" s="2"/>
      <c r="K26" s="2"/>
      <c r="L26"/>
    </row>
    <row r="27" spans="1:12" s="11" customFormat="1" ht="14.85" customHeight="1" outlineLevel="1">
      <c r="A27" s="51"/>
      <c r="B27" s="26"/>
      <c r="C27" s="27"/>
      <c r="D27" s="28"/>
      <c r="E27" s="28"/>
      <c r="F27" s="28"/>
      <c r="G27" s="24">
        <f t="shared" ref="G27:G35" si="4">F27*1.1</f>
        <v>0</v>
      </c>
      <c r="H27" s="47">
        <f t="shared" ref="H27:H35" si="5">F27*0.25</f>
        <v>0</v>
      </c>
      <c r="I27" s="2"/>
      <c r="J27" s="2"/>
      <c r="K27" s="2"/>
      <c r="L27"/>
    </row>
    <row r="28" spans="1:12" s="11" customFormat="1" ht="14.85" customHeight="1" outlineLevel="1">
      <c r="A28" s="51"/>
      <c r="B28" s="26"/>
      <c r="C28" s="27"/>
      <c r="D28" s="28"/>
      <c r="E28" s="28"/>
      <c r="F28" s="28"/>
      <c r="G28" s="24">
        <f t="shared" si="4"/>
        <v>0</v>
      </c>
      <c r="H28" s="47">
        <f t="shared" si="5"/>
        <v>0</v>
      </c>
      <c r="I28" s="2"/>
      <c r="J28" s="2"/>
      <c r="K28" s="2"/>
      <c r="L28"/>
    </row>
    <row r="29" spans="1:12" s="11" customFormat="1" ht="14.85" customHeight="1" outlineLevel="1">
      <c r="A29" s="51"/>
      <c r="B29" s="26"/>
      <c r="C29" s="27"/>
      <c r="D29" s="28"/>
      <c r="E29" s="28"/>
      <c r="F29" s="28"/>
      <c r="G29" s="24">
        <f t="shared" si="4"/>
        <v>0</v>
      </c>
      <c r="H29" s="47">
        <f t="shared" si="5"/>
        <v>0</v>
      </c>
      <c r="I29" s="2"/>
      <c r="J29" s="2"/>
      <c r="K29" s="2"/>
      <c r="L29"/>
    </row>
    <row r="30" spans="1:12" s="11" customFormat="1" ht="14.85" customHeight="1" outlineLevel="1">
      <c r="A30" s="48"/>
      <c r="B30" s="26"/>
      <c r="C30" s="27"/>
      <c r="D30" s="28"/>
      <c r="E30" s="28"/>
      <c r="F30" s="28"/>
      <c r="G30" s="24">
        <f t="shared" si="4"/>
        <v>0</v>
      </c>
      <c r="H30" s="47">
        <f t="shared" si="5"/>
        <v>0</v>
      </c>
      <c r="I30" s="2"/>
      <c r="J30" s="2"/>
      <c r="K30" s="2"/>
      <c r="L30"/>
    </row>
    <row r="31" spans="1:12" s="11" customFormat="1" ht="14.65" customHeight="1" outlineLevel="1">
      <c r="A31" s="48"/>
      <c r="B31" s="26"/>
      <c r="C31" s="27"/>
      <c r="D31" s="28"/>
      <c r="E31" s="28"/>
      <c r="F31" s="28"/>
      <c r="G31" s="24">
        <f t="shared" si="4"/>
        <v>0</v>
      </c>
      <c r="H31" s="47">
        <f t="shared" si="5"/>
        <v>0</v>
      </c>
      <c r="I31" s="2"/>
      <c r="J31" s="2"/>
      <c r="K31" s="2"/>
      <c r="L31"/>
    </row>
    <row r="32" spans="1:12" s="11" customFormat="1" ht="14.65" customHeight="1" outlineLevel="1">
      <c r="A32" s="48"/>
      <c r="B32" s="26"/>
      <c r="C32" s="27"/>
      <c r="D32" s="28"/>
      <c r="E32" s="28"/>
      <c r="F32" s="28"/>
      <c r="G32" s="24">
        <f t="shared" ref="G32:G34" si="6">F32*1.1</f>
        <v>0</v>
      </c>
      <c r="H32" s="47">
        <f t="shared" ref="H32:H34" si="7">F32*0.25</f>
        <v>0</v>
      </c>
      <c r="I32" s="2"/>
      <c r="J32" s="2"/>
      <c r="K32" s="2"/>
      <c r="L32"/>
    </row>
    <row r="33" spans="1:12" s="11" customFormat="1" ht="14.65" customHeight="1" outlineLevel="1">
      <c r="A33" s="48"/>
      <c r="B33" s="26"/>
      <c r="C33" s="27"/>
      <c r="D33" s="28"/>
      <c r="E33" s="28"/>
      <c r="F33" s="28"/>
      <c r="G33" s="24">
        <f t="shared" si="6"/>
        <v>0</v>
      </c>
      <c r="H33" s="47">
        <f t="shared" si="7"/>
        <v>0</v>
      </c>
      <c r="I33" s="2"/>
      <c r="J33" s="2"/>
      <c r="K33" s="2"/>
      <c r="L33"/>
    </row>
    <row r="34" spans="1:12" s="11" customFormat="1" ht="14.65" customHeight="1" outlineLevel="1">
      <c r="A34" s="48"/>
      <c r="B34" s="26"/>
      <c r="C34" s="27"/>
      <c r="D34" s="28"/>
      <c r="E34" s="28"/>
      <c r="F34" s="28"/>
      <c r="G34" s="24">
        <f t="shared" si="6"/>
        <v>0</v>
      </c>
      <c r="H34" s="47">
        <f t="shared" si="7"/>
        <v>0</v>
      </c>
      <c r="I34" s="2"/>
      <c r="J34" s="2"/>
      <c r="K34" s="2"/>
      <c r="L34"/>
    </row>
    <row r="35" spans="1:12" s="11" customFormat="1" ht="14.65" customHeight="1" outlineLevel="1" thickBot="1">
      <c r="A35" s="48"/>
      <c r="B35" s="26"/>
      <c r="C35" s="27"/>
      <c r="D35" s="28"/>
      <c r="E35" s="28"/>
      <c r="F35" s="28"/>
      <c r="G35" s="24">
        <f t="shared" si="4"/>
        <v>0</v>
      </c>
      <c r="H35" s="47">
        <f t="shared" si="5"/>
        <v>0</v>
      </c>
      <c r="I35" s="2"/>
      <c r="J35" s="2"/>
      <c r="K35" s="2"/>
      <c r="L35"/>
    </row>
    <row r="36" spans="1:12" s="17" customFormat="1" ht="33" customHeight="1" thickBot="1">
      <c r="A36" s="66" t="s">
        <v>19</v>
      </c>
      <c r="B36" s="67"/>
      <c r="C36" s="67"/>
      <c r="D36" s="67"/>
      <c r="E36" s="68"/>
      <c r="F36" s="65">
        <f>SUM(F26:F35)</f>
        <v>0</v>
      </c>
      <c r="G36" s="64">
        <f>SUM(G26:G35)</f>
        <v>0</v>
      </c>
      <c r="H36" s="64">
        <f>SUM(H26:H35)</f>
        <v>0</v>
      </c>
      <c r="I36" s="15"/>
      <c r="J36" s="2"/>
      <c r="K36" s="2"/>
      <c r="L36"/>
    </row>
    <row r="37" spans="1:12" s="17" customFormat="1" ht="25.35" customHeight="1">
      <c r="A37" s="86" t="s">
        <v>39</v>
      </c>
      <c r="B37" s="87"/>
      <c r="C37" s="87"/>
      <c r="D37" s="87"/>
      <c r="E37" s="87"/>
      <c r="F37" s="87"/>
      <c r="G37" s="57"/>
      <c r="H37" s="57"/>
      <c r="I37" s="15"/>
      <c r="J37" s="2"/>
      <c r="K37" s="2"/>
      <c r="L37"/>
    </row>
    <row r="38" spans="1:12" s="11" customFormat="1" ht="15.75" thickBot="1">
      <c r="A38" s="53"/>
      <c r="B38" s="53"/>
      <c r="C38" s="39"/>
      <c r="D38" s="40"/>
      <c r="E38" s="40"/>
      <c r="F38" s="40"/>
      <c r="G38" s="42"/>
      <c r="H38" s="42"/>
      <c r="I38" s="2"/>
      <c r="J38" s="2"/>
      <c r="K38" s="15"/>
      <c r="L38" s="18"/>
    </row>
    <row r="39" spans="1:12" s="11" customFormat="1" ht="23.25">
      <c r="A39" s="75" t="s">
        <v>42</v>
      </c>
      <c r="B39" s="76"/>
      <c r="C39" s="77"/>
      <c r="D39" s="78"/>
      <c r="E39" s="78"/>
      <c r="F39" s="78"/>
      <c r="G39" s="79"/>
      <c r="H39" s="37" t="s">
        <v>4</v>
      </c>
      <c r="I39" s="2"/>
      <c r="J39" s="2"/>
      <c r="K39" s="10"/>
      <c r="L39" s="10"/>
    </row>
    <row r="40" spans="1:12" s="11" customFormat="1" ht="21">
      <c r="A40" s="38" t="s">
        <v>11</v>
      </c>
      <c r="B40" s="39"/>
      <c r="C40" s="39"/>
      <c r="D40" s="40"/>
      <c r="E40" s="40"/>
      <c r="F40" s="41"/>
      <c r="G40" s="42"/>
      <c r="H40" s="43" t="s">
        <v>40</v>
      </c>
      <c r="I40"/>
      <c r="J40" s="2"/>
      <c r="K40" s="10"/>
      <c r="L40" s="10"/>
    </row>
    <row r="41" spans="1:12" s="11" customFormat="1" ht="16.350000000000001" customHeight="1" outlineLevel="1">
      <c r="A41" s="44" t="s">
        <v>0</v>
      </c>
      <c r="B41" s="7" t="s">
        <v>5</v>
      </c>
      <c r="C41" s="7" t="s">
        <v>6</v>
      </c>
      <c r="D41" s="8" t="s">
        <v>1</v>
      </c>
      <c r="E41" s="8" t="s">
        <v>7</v>
      </c>
      <c r="F41" s="8" t="s">
        <v>2</v>
      </c>
      <c r="G41" s="23" t="s">
        <v>3</v>
      </c>
      <c r="H41" s="45" t="s">
        <v>4</v>
      </c>
      <c r="I41" s="2"/>
      <c r="J41" s="2"/>
      <c r="K41" s="10"/>
      <c r="L41" s="10"/>
    </row>
    <row r="42" spans="1:12" s="11" customFormat="1" ht="16.350000000000001" customHeight="1" outlineLevel="1">
      <c r="A42" s="46"/>
      <c r="B42" s="26"/>
      <c r="C42" s="27"/>
      <c r="D42" s="28"/>
      <c r="E42" s="28"/>
      <c r="F42" s="28"/>
      <c r="G42" s="24">
        <f t="shared" ref="G42:G43" si="8">F42*1.1</f>
        <v>0</v>
      </c>
      <c r="H42" s="47">
        <f>F42*0.25</f>
        <v>0</v>
      </c>
      <c r="I42"/>
      <c r="J42" s="2"/>
      <c r="K42"/>
      <c r="L42"/>
    </row>
    <row r="43" spans="1:12" s="11" customFormat="1" ht="16.350000000000001" customHeight="1" outlineLevel="1">
      <c r="A43" s="48"/>
      <c r="B43" s="26"/>
      <c r="C43" s="27"/>
      <c r="D43" s="28"/>
      <c r="E43" s="28"/>
      <c r="F43" s="28"/>
      <c r="G43" s="24">
        <f t="shared" si="8"/>
        <v>0</v>
      </c>
      <c r="H43" s="47">
        <f t="shared" ref="H43:H51" si="9">F43*0.25</f>
        <v>0</v>
      </c>
      <c r="I43" s="2"/>
      <c r="J43" s="2"/>
      <c r="K43" s="2"/>
      <c r="L43"/>
    </row>
    <row r="44" spans="1:12" s="11" customFormat="1" ht="16.350000000000001" customHeight="1" outlineLevel="1">
      <c r="A44" s="48"/>
      <c r="B44" s="26"/>
      <c r="C44" s="27"/>
      <c r="D44" s="28"/>
      <c r="E44" s="28"/>
      <c r="F44" s="28"/>
      <c r="G44" s="24">
        <f>F44*1.1</f>
        <v>0</v>
      </c>
      <c r="H44" s="47">
        <f t="shared" si="9"/>
        <v>0</v>
      </c>
      <c r="I44"/>
      <c r="J44" s="2"/>
      <c r="K44"/>
      <c r="L44"/>
    </row>
    <row r="45" spans="1:12" s="11" customFormat="1" ht="16.350000000000001" customHeight="1" outlineLevel="1">
      <c r="A45" s="48"/>
      <c r="B45" s="26"/>
      <c r="C45" s="27"/>
      <c r="D45" s="28"/>
      <c r="E45" s="28"/>
      <c r="F45" s="28"/>
      <c r="G45" s="24">
        <f t="shared" ref="G45:G51" si="10">F45*1.1</f>
        <v>0</v>
      </c>
      <c r="H45" s="47">
        <f>F45*0.25</f>
        <v>0</v>
      </c>
      <c r="I45" s="2"/>
      <c r="J45" s="2"/>
      <c r="K45" s="2"/>
      <c r="L45"/>
    </row>
    <row r="46" spans="1:12" s="11" customFormat="1" ht="16.350000000000001" customHeight="1" outlineLevel="1">
      <c r="A46" s="48"/>
      <c r="B46" s="26"/>
      <c r="C46" s="27"/>
      <c r="D46" s="28"/>
      <c r="E46" s="28"/>
      <c r="F46" s="28"/>
      <c r="G46" s="24">
        <f t="shared" si="10"/>
        <v>0</v>
      </c>
      <c r="H46" s="47">
        <f t="shared" si="9"/>
        <v>0</v>
      </c>
      <c r="I46"/>
      <c r="J46"/>
      <c r="K46"/>
      <c r="L46"/>
    </row>
    <row r="47" spans="1:12" s="11" customFormat="1" ht="16.350000000000001" customHeight="1" outlineLevel="1">
      <c r="A47" s="48"/>
      <c r="B47" s="26"/>
      <c r="C47" s="27"/>
      <c r="D47" s="28"/>
      <c r="E47" s="28"/>
      <c r="F47" s="28"/>
      <c r="G47" s="24">
        <f t="shared" si="10"/>
        <v>0</v>
      </c>
      <c r="H47" s="47">
        <f t="shared" si="9"/>
        <v>0</v>
      </c>
      <c r="I47" s="2"/>
      <c r="J47"/>
      <c r="K47"/>
      <c r="L47"/>
    </row>
    <row r="48" spans="1:12" s="11" customFormat="1" ht="16.350000000000001" customHeight="1" outlineLevel="1">
      <c r="A48" s="49"/>
      <c r="B48" s="26"/>
      <c r="C48" s="27"/>
      <c r="D48" s="28"/>
      <c r="E48" s="28"/>
      <c r="F48" s="28"/>
      <c r="G48" s="24">
        <f t="shared" si="10"/>
        <v>0</v>
      </c>
      <c r="H48" s="47">
        <f t="shared" si="9"/>
        <v>0</v>
      </c>
      <c r="I48"/>
      <c r="J48"/>
      <c r="K48"/>
      <c r="L48"/>
    </row>
    <row r="49" spans="1:12" s="11" customFormat="1" ht="16.350000000000001" customHeight="1" outlineLevel="1">
      <c r="A49" s="49"/>
      <c r="B49" s="26"/>
      <c r="C49" s="27"/>
      <c r="D49" s="28"/>
      <c r="E49" s="28"/>
      <c r="F49" s="28"/>
      <c r="G49" s="24">
        <f t="shared" si="10"/>
        <v>0</v>
      </c>
      <c r="H49" s="47">
        <f t="shared" si="9"/>
        <v>0</v>
      </c>
      <c r="I49" s="2"/>
      <c r="J49"/>
      <c r="K49"/>
      <c r="L49"/>
    </row>
    <row r="50" spans="1:12" s="11" customFormat="1" ht="16.350000000000001" customHeight="1" outlineLevel="1">
      <c r="A50" s="48"/>
      <c r="B50" s="26"/>
      <c r="C50" s="27"/>
      <c r="D50" s="28"/>
      <c r="E50" s="28"/>
      <c r="F50" s="28"/>
      <c r="G50" s="24">
        <f t="shared" si="10"/>
        <v>0</v>
      </c>
      <c r="H50" s="47">
        <f t="shared" si="9"/>
        <v>0</v>
      </c>
      <c r="I50" s="2"/>
      <c r="J50"/>
      <c r="K50"/>
      <c r="L50"/>
    </row>
    <row r="51" spans="1:12" s="11" customFormat="1" ht="16.350000000000001" customHeight="1" outlineLevel="1" thickBot="1">
      <c r="A51" s="49"/>
      <c r="B51" s="26"/>
      <c r="C51" s="27"/>
      <c r="D51" s="28"/>
      <c r="E51" s="28"/>
      <c r="F51" s="28"/>
      <c r="G51" s="24">
        <f t="shared" si="10"/>
        <v>0</v>
      </c>
      <c r="H51" s="47">
        <f t="shared" si="9"/>
        <v>0</v>
      </c>
      <c r="I51" s="2"/>
      <c r="J51" s="2"/>
      <c r="K51" s="2"/>
      <c r="L51"/>
    </row>
    <row r="52" spans="1:12" s="17" customFormat="1" ht="33" customHeight="1" thickBot="1">
      <c r="A52" s="66" t="s">
        <v>43</v>
      </c>
      <c r="B52" s="67"/>
      <c r="C52" s="67"/>
      <c r="D52" s="67"/>
      <c r="E52" s="68"/>
      <c r="F52" s="65">
        <f>SUM(F42:F51)</f>
        <v>0</v>
      </c>
      <c r="G52" s="64">
        <f>SUM(G42:G51)</f>
        <v>0</v>
      </c>
      <c r="H52" s="64">
        <f>SUM(H42:H51)</f>
        <v>0</v>
      </c>
      <c r="I52" s="15"/>
      <c r="J52" s="2"/>
      <c r="K52" s="2"/>
      <c r="L52"/>
    </row>
    <row r="53" spans="1:12" s="11" customFormat="1">
      <c r="A53" s="86" t="s">
        <v>41</v>
      </c>
      <c r="B53" s="87"/>
      <c r="C53" s="87"/>
      <c r="D53" s="87"/>
      <c r="E53" s="87"/>
      <c r="F53" s="87"/>
      <c r="G53" s="22"/>
      <c r="H53" s="22"/>
      <c r="I53" s="2"/>
      <c r="J53" s="15"/>
      <c r="K53" s="15"/>
      <c r="L53" s="18"/>
    </row>
    <row r="54" spans="1:12" s="11" customFormat="1">
      <c r="A54" s="5"/>
      <c r="B54" s="5"/>
      <c r="C54"/>
      <c r="D54" s="1"/>
      <c r="E54" s="1"/>
      <c r="F54" s="1"/>
      <c r="G54" s="22"/>
      <c r="H54" s="22"/>
      <c r="I54" s="2"/>
      <c r="J54" s="2"/>
      <c r="K54"/>
      <c r="L54" s="4"/>
    </row>
    <row r="55" spans="1:12" ht="15.75" thickBot="1">
      <c r="J55" s="15"/>
      <c r="K55" s="18"/>
      <c r="L55" s="19"/>
    </row>
    <row r="56" spans="1:12" ht="45" customHeight="1">
      <c r="A56" s="29" t="s">
        <v>9</v>
      </c>
      <c r="B56" s="30"/>
      <c r="C56" s="74" t="s">
        <v>38</v>
      </c>
      <c r="D56" s="2"/>
      <c r="E56" s="2"/>
      <c r="F56" s="2"/>
      <c r="I56" s="15"/>
      <c r="J56" s="15"/>
      <c r="K56" s="19"/>
    </row>
    <row r="57" spans="1:12" ht="30">
      <c r="A57" s="31"/>
      <c r="B57" s="9" t="s">
        <v>10</v>
      </c>
      <c r="C57" s="69" t="s">
        <v>21</v>
      </c>
      <c r="D57" s="2"/>
      <c r="E57" s="2"/>
      <c r="F57" s="2"/>
      <c r="I57" s="15"/>
      <c r="J57" s="15"/>
      <c r="K57" s="19"/>
    </row>
    <row r="58" spans="1:12" s="18" customFormat="1" ht="94.15" customHeight="1">
      <c r="A58" s="32" t="s">
        <v>17</v>
      </c>
      <c r="B58" s="20">
        <f>F20</f>
        <v>0</v>
      </c>
      <c r="C58" s="70">
        <f>H20</f>
        <v>0</v>
      </c>
      <c r="D58" s="15"/>
      <c r="E58" s="15"/>
      <c r="F58" s="15"/>
      <c r="G58" s="15"/>
      <c r="H58" s="15"/>
      <c r="I58" s="15"/>
      <c r="J58" s="15"/>
      <c r="K58" s="19"/>
    </row>
    <row r="59" spans="1:12" s="18" customFormat="1" ht="94.15" customHeight="1">
      <c r="A59" s="32" t="s">
        <v>20</v>
      </c>
      <c r="B59" s="20">
        <f>F36</f>
        <v>0</v>
      </c>
      <c r="C59" s="71">
        <f>H36</f>
        <v>0</v>
      </c>
      <c r="D59" s="15"/>
      <c r="E59" s="15"/>
      <c r="F59" s="15"/>
      <c r="G59" s="15"/>
      <c r="H59" s="15"/>
      <c r="I59" s="2"/>
      <c r="J59" s="2"/>
      <c r="K59"/>
    </row>
    <row r="60" spans="1:12" s="18" customFormat="1" ht="94.15" customHeight="1">
      <c r="A60" s="32" t="s">
        <v>44</v>
      </c>
      <c r="B60" s="20">
        <f>F52</f>
        <v>0</v>
      </c>
      <c r="C60" s="71">
        <f>H52</f>
        <v>0</v>
      </c>
      <c r="D60" s="15"/>
      <c r="E60" s="15"/>
      <c r="F60" s="15"/>
      <c r="G60" s="15"/>
      <c r="H60" s="15"/>
      <c r="I60" s="2"/>
      <c r="J60" s="2"/>
      <c r="K60"/>
    </row>
    <row r="61" spans="1:12" s="18" customFormat="1" ht="19.149999999999999" customHeight="1">
      <c r="A61" s="32"/>
      <c r="B61" s="21"/>
      <c r="C61" s="71"/>
      <c r="D61" s="15"/>
      <c r="E61" s="15"/>
      <c r="F61" s="15"/>
      <c r="G61" s="15"/>
      <c r="H61" s="15"/>
      <c r="I61" s="2"/>
      <c r="J61" s="2"/>
      <c r="K61"/>
    </row>
    <row r="62" spans="1:12" s="18" customFormat="1" ht="25.5" customHeight="1" thickBot="1">
      <c r="A62" s="33"/>
      <c r="B62" s="34">
        <f>SUM(B58:B61)</f>
        <v>0</v>
      </c>
      <c r="C62" s="72">
        <f>SUM(C58:C61)</f>
        <v>0</v>
      </c>
      <c r="D62" s="15"/>
      <c r="E62" s="15"/>
      <c r="F62" s="15"/>
      <c r="G62" s="15"/>
      <c r="H62" s="15"/>
      <c r="I62" s="2"/>
      <c r="J62" s="2"/>
      <c r="K62"/>
    </row>
    <row r="63" spans="1:12" ht="15.75" thickBot="1"/>
    <row r="64" spans="1:12" ht="42.75" thickBot="1">
      <c r="A64" s="35" t="s">
        <v>13</v>
      </c>
      <c r="B64" s="36">
        <f>C62</f>
        <v>0</v>
      </c>
    </row>
  </sheetData>
  <mergeCells count="8">
    <mergeCell ref="A53:F53"/>
    <mergeCell ref="A37:F37"/>
    <mergeCell ref="B3:H3"/>
    <mergeCell ref="B4:H4"/>
    <mergeCell ref="A1:H1"/>
    <mergeCell ref="A7:G7"/>
    <mergeCell ref="A23:G23"/>
    <mergeCell ref="A21:F21"/>
  </mergeCells>
  <phoneticPr fontId="9" type="noConversion"/>
  <dataValidations count="3">
    <dataValidation type="list" allowBlank="1" showInputMessage="1" showErrorMessage="1" sqref="E10:E19" xr:uid="{647103BD-9DA2-4D7A-A531-C2516E1202A7}">
      <formula1>$J$2:$J$9</formula1>
    </dataValidation>
    <dataValidation type="list" allowBlank="1" showInputMessage="1" showErrorMessage="1" sqref="E26:E35" xr:uid="{5BAAE20D-19E2-414F-97C4-B63C122BA170}">
      <formula1>$K$2:$K$7</formula1>
    </dataValidation>
    <dataValidation type="list" allowBlank="1" showInputMessage="1" showErrorMessage="1" sqref="E42:E51" xr:uid="{19444C3B-182A-411E-A8FE-67FE44520299}">
      <formula1>$L$2:$L$14</formula1>
    </dataValidation>
  </dataValidations>
  <pageMargins left="0.7" right="0.7" top="0.75" bottom="0.75" header="0.3" footer="0.3"/>
  <pageSetup paperSize="9" scale="52" fitToHeight="0" orientation="portrait" r:id="rId1"/>
  <headerFooter>
    <oddHeader>&amp;C&amp;"Arial"&amp;12&amp;KA80000 OFFICIAL&amp;1#_x000D_</oddHeader>
  </headerFooter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etadata xmlns="http://www.objective.com/ecm/document/metadata/3D2A87C8A9941445E0533AF0780A13BC" version="1.0.0">
  <systemFields>
    <field name="Objective-Id">
      <value order="0">A6009538</value>
    </field>
    <field name="Objective-Title">
      <value order="0">On-Farm-Emergency-Water-Infrastructure-Rebate-Scheme-ROUND 4-expenditure-calculation-Spreadsheet-template 20231204</value>
    </field>
    <field name="Objective-Description">
      <value order="0"/>
    </field>
    <field name="Objective-CreationStamp">
      <value order="0">2022-05-02T07:38:31Z</value>
    </field>
    <field name="Objective-IsApproved">
      <value order="0">false</value>
    </field>
    <field name="Objective-IsPublished">
      <value order="0">true</value>
    </field>
    <field name="Objective-DatePublished">
      <value order="0">2023-12-05T22:32:20Z</value>
    </field>
    <field name="Objective-ModificationStamp">
      <value order="0">2023-12-05T22:32:20Z</value>
    </field>
    <field name="Objective-Owner">
      <value order="0">Holman, Emma</value>
    </field>
    <field name="Objective-Path">
      <value order="0">Global Folder:01 SA Research &amp; Development Institute (SARDI) &amp; Major Programs (MP):Major Programs Operations:Program Operations:Recovery and Resilience:Grant Management:MAJOR PROGRAMS OPERATIONS - Program Operations - Recovery and Resilience - 2. Grants Programs:A. Program Development:On-Farm Emergency Water Infrastructure Rebate Scheme ROUND 4:2 - Application Form</value>
    </field>
    <field name="Objective-Parent">
      <value order="0">2 - Application Form</value>
    </field>
    <field name="Objective-State">
      <value order="0">Published</value>
    </field>
    <field name="Objective-VersionId">
      <value order="0">vA10004900</value>
    </field>
    <field name="Objective-Version">
      <value order="0">4.0</value>
    </field>
    <field name="Objective-VersionNumber">
      <value order="0">15</value>
    </field>
    <field name="Objective-VersionComment">
      <value order="0"/>
    </field>
    <field name="Objective-FileNumber">
      <value order="0">MP F2022/000003</value>
    </field>
    <field name="Objective-Classification">
      <value order="0"/>
    </field>
    <field name="Objective-Caveats">
      <value order="0"/>
    </field>
  </systemFields>
  <catalogues>
    <catalogue name="Electronic Document Type Catalogue" type="type" ori="id:cA6">
      <field name="Objective-Agency">
        <value order="0">Primary Industries and Regions SA</value>
      </field>
      <field name="Objective-Business Division">
        <value order="0">Rural Solutions SA RSSA</value>
      </field>
      <field name="Objective-Workgroup">
        <value order="0">RSSA Operations and Business Performance</value>
      </field>
      <field name="Objective-Section">
        <value order="0"/>
      </field>
      <field name="Objective-Document Type">
        <value order="0">Other</value>
      </field>
      <field name="Objective-Security Classification">
        <value order="0">02 Official</value>
      </field>
      <field name="Objective-Access Use Conditions">
        <value order="0"/>
      </field>
      <field name="Objective-Connect Creator">
        <value order="0"/>
      </field>
      <field name="Objective-Customer Person">
        <value order="0"/>
      </field>
      <field name="Objective-Customer Organisation">
        <value order="0"/>
      </field>
      <field name="Objective-Transaction Reference">
        <value order="0"/>
      </field>
      <field name="Objective-Place Name">
        <value order="0"/>
      </field>
      <field name="Objective-Description or Summary">
        <value order="0"/>
      </field>
      <field name="Objective-Date Document Created">
        <value order="0"/>
      </field>
      <field name="Objective-Document Created By">
        <value order="0"/>
      </field>
      <field name="Objective-Date Source Document Scanned">
        <value order="0"/>
      </field>
      <field name="Objective-Source Document Disposal Status">
        <value order="0"/>
      </field>
      <field name="Objective-Date Temporary Value Source Document Destroyed">
        <value order="0"/>
      </field>
      <field name="Objective-Date Received">
        <value order="0"/>
      </field>
      <field name="Objective-Action Delegator">
        <value order="0"/>
      </field>
      <field name="Objective-Action Officer">
        <value order="0"/>
      </field>
      <field name="Objective-Action Required">
        <value order="0"/>
      </field>
      <field name="Objective-Date Action Due By">
        <value order="0"/>
      </field>
      <field name="Objective-Date Action Assigned">
        <value order="0"/>
      </field>
      <field name="Objective-Action Approved by">
        <value order="0"/>
      </field>
      <field name="Objective-Date Action Approved">
        <value order="0"/>
      </field>
      <field name="Objective-Date Interim Reply Sent">
        <value order="0"/>
      </field>
      <field name="Objective-Date Final Reply Sent">
        <value order="0"/>
      </field>
      <field name="Objective-Date_Completed_On">
        <value order="0"/>
      </field>
      <field name="Objective-Intranet_Publishing_Requestor">
        <value order="0"/>
      </field>
      <field name="Objective-Intranet_Publishing_Requestor_Email">
        <value order="0"/>
      </field>
      <field name="Objective-Intranet Publisher">
        <value order="0">CORP ICT Intranet Publishing General Document Workflow Group</value>
      </field>
      <field name="Objective-Intranet_Publisher_Contact">
        <value order="0"/>
      </field>
      <field name="Objective-Intranet_Publisher_Email">
        <value order="0"/>
      </field>
      <field name="Objective-Intranet_Display_Name">
        <value order="0"/>
      </field>
      <field name="Objective-Free Text Subjects">
        <value order="0"/>
      </field>
      <field name="Objective-Intranet_Publishing_Requirement">
        <value order="0"/>
      </field>
      <field name="Objective-Intranet_Publishing_Instructions">
        <value order="0"/>
      </field>
      <field name="Objective-Document Published Version URL Link">
        <value order="0">https://objectivesag.pirsa.sa.gov.au/id:A5424239/document/versions/published</value>
      </field>
      <field name="Objective-Intranet URL Keyword">
        <value order="0">%globals_asset_metadata_PublishedURL%</value>
      </field>
      <field name="Objective-Intranet Short Name">
        <value order="0">A5424239</value>
      </field>
      <field name="Objective-Intranet_Publishing_Metadata_Schema">
        <value order="0">73217</value>
      </field>
      <field name="Objective-Intranet_Publishing_CSV_File_Operation">
        <value order="0">E</value>
      </field>
      <field name="Objective-Intranet_Asset_ID">
        <value order="0"/>
      </field>
      <field name="Objective-Date_Intranet_Link_Published">
        <value order="0"/>
      </field>
      <field name="Objective-Date_Intranet_Link_Next_Review_Due">
        <value order="0"/>
      </field>
      <field name="Objective-Date_Intranet_Link_Removed">
        <value order="0"/>
      </field>
      <field name="Objective-Internet Publishing Requestor">
        <value order="0"/>
      </field>
      <field name="Objective-Internet Publishing Requestor Email">
        <value order="0"/>
      </field>
      <field name="Objective-Internet Publisher Group">
        <value order="0">CORP ICT Internet Website Publishing Workflow Group</value>
      </field>
      <field name="Objective-Internet Publisher Contact">
        <value order="0">Intranet, Web Publisher</value>
      </field>
      <field name="Objective-Internet Publisher Email">
        <value order="0">PIRSA.Webpublish@sa.gov.au</value>
      </field>
      <field name="Objective-Internet Friendly Name">
        <value order="0"/>
      </field>
      <field name="Objective-Internet Document Type">
        <value order="0"/>
      </field>
      <field name="Objective-Internet Publishing Requirement">
        <value order="0"/>
      </field>
      <field name="Objective-Internet Publishing Instructions or Page URI">
        <value order="0"/>
      </field>
      <field name="Objective-Date Document Released">
        <value order="0"/>
      </field>
      <field name="Objective-Abstract">
        <value order="0"/>
      </field>
      <field name="Objective-External Link">
        <value order="0"/>
      </field>
      <field name="Objective-Publish Metadata Only">
        <value order="0">No</value>
      </field>
      <field name="Objective-Generate PDF Rendition">
        <value order="0">No</value>
      </field>
      <field name="Objective-Rendition Object ID">
        <value order="0"/>
      </field>
      <field name="Objective-Rendition Document Extension">
        <value order="0"/>
      </field>
      <field name="Objective-Accessibility Reviewed">
        <value order="0"/>
      </field>
      <field name="Objective-Accessibility Review Notes">
        <value order="0"/>
      </field>
      <field name="Objective-Collection or Program Title">
        <value order="0"/>
      </field>
      <field name="Objective-Sub Collection or Item ID">
        <value order="0"/>
      </field>
      <field name="Objective-Date Internet Document &amp; CSV File Published on Website">
        <value order="0"/>
      </field>
      <field name="Objective-Date Internet Document &amp; CSV File Next Review Due">
        <value order="0"/>
      </field>
      <field name="Objective-Date Internet Document &amp; CSV File Removed from Website">
        <value order="0"/>
      </field>
      <field name="Objective-Internet Publishing CSV File Operation">
        <value order="0">A</value>
      </field>
      <field name="Objective-Covers Period From">
        <value order="0"/>
      </field>
      <field name="Objective-Covers Period To">
        <value order="0"/>
      </field>
      <field name="Objective-Access Rights">
        <value order="0">Closed</value>
      </field>
      <field name="Objective-Vital_Record_Indicator">
        <value order="0">No</value>
      </field>
      <field name="Objective-Access Security Review Due Date">
        <value order="0"/>
      </field>
      <field name="Objective-Vital Records Review Due Date">
        <value order="0"/>
      </field>
      <field name="Objective-Internal Reference">
        <value order="0"/>
      </field>
      <field name="Objective-Media_Storage_Format">
        <value order="0">Text</value>
      </field>
      <field name="Objective-Jurisdiction">
        <value order="0">SA</value>
      </field>
      <field name="Objective-Language">
        <value order="0">English (en)</value>
      </field>
      <field name="Objective-Intellectual_Property_Rights">
        <value order="0">SA Government</value>
      </field>
      <field name="Objective-Date Emailed to DPC">
        <value order="0"/>
      </field>
      <field name="Objective-Date Emailed to DTF">
        <value order="0"/>
      </field>
      <field name="Objective-Date Emailed to Ministers Office">
        <value order="0"/>
      </field>
      <field name="Objective-Disposal Reasons">
        <value order="0"/>
      </field>
      <field name="Objective-Date to be Exported">
        <value order="0"/>
      </field>
      <field name="Objective-Used By System Admin Only">
        <value order="0"/>
      </field>
      <field name="Objective-Old Agency">
        <value order="0"/>
      </field>
      <field name="Objective-Old Business Division">
        <value order="0"/>
      </field>
      <field name="Objective-Old Workgroup">
        <value order="0"/>
      </field>
      <field name="Objective-Old Section">
        <value order="0"/>
      </field>
    </catalogue>
  </catalogues>
</metadata>
</file>

<file path=customXml/itemProps1.xml><?xml version="1.0" encoding="utf-8"?>
<ds:datastoreItem xmlns:ds="http://schemas.openxmlformats.org/officeDocument/2006/customXml" ds:itemID="{5745109E-2DDF-40CB-AC2B-FF9B10C90820}">
  <ds:schemaRefs>
    <ds:schemaRef ds:uri="http://www.objective.com/ecm/document/metadata/3D2A87C8A9941445E0533AF0780A13BC"/>
  </ds:schemaRefs>
</ds:datastoreItem>
</file>

<file path=docMetadata/LabelInfo.xml><?xml version="1.0" encoding="utf-8"?>
<clbl:labelList xmlns:clbl="http://schemas.microsoft.com/office/2020/mipLabelMetadata">
  <clbl:label id="{77274858-3b1d-4431-8679-d878f40e28fd}" enabled="1" method="Privileged" siteId="{bda528f7-fca9-432f-bc98-bd7e90d40906}" contentBits="3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OFEWIRS -XXX </vt:lpstr>
      <vt:lpstr>'OFEWIRS -XXX '!Print_Area</vt:lpstr>
    </vt:vector>
  </TitlesOfParts>
  <Company>PIRSA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Shaun Lapere</dc:creator>
  <cp:lastModifiedBy>Baric, Diana (PIRSA)</cp:lastModifiedBy>
  <cp:lastPrinted>2021-06-24T06:50:44Z</cp:lastPrinted>
  <dcterms:created xsi:type="dcterms:W3CDTF">2020-04-07T02:53:38Z</dcterms:created>
  <dcterms:modified xsi:type="dcterms:W3CDTF">2023-12-05T23:09:51Z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hecked by">
    <vt:lpwstr>32123</vt:lpwstr>
  </property>
  <property fmtid="{D5CDD505-2E9C-101B-9397-08002B2CF9AE}" pid="3" name="Objective-Id">
    <vt:lpwstr>A6009538</vt:lpwstr>
  </property>
  <property fmtid="{D5CDD505-2E9C-101B-9397-08002B2CF9AE}" pid="4" name="Objective-Title">
    <vt:lpwstr>On-Farm-Emergency-Water-Infrastructure-Rebate-Scheme-ROUND 4-expenditure-calculation-Spreadsheet-template 20231204</vt:lpwstr>
  </property>
  <property fmtid="{D5CDD505-2E9C-101B-9397-08002B2CF9AE}" pid="5" name="Objective-Description">
    <vt:lpwstr/>
  </property>
  <property fmtid="{D5CDD505-2E9C-101B-9397-08002B2CF9AE}" pid="6" name="Objective-CreationStamp">
    <vt:filetime>2023-09-21T03:31:35Z</vt:filetime>
  </property>
  <property fmtid="{D5CDD505-2E9C-101B-9397-08002B2CF9AE}" pid="7" name="Objective-IsApproved">
    <vt:bool>false</vt:bool>
  </property>
  <property fmtid="{D5CDD505-2E9C-101B-9397-08002B2CF9AE}" pid="8" name="Objective-IsPublished">
    <vt:bool>true</vt:bool>
  </property>
  <property fmtid="{D5CDD505-2E9C-101B-9397-08002B2CF9AE}" pid="9" name="Objective-DatePublished">
    <vt:filetime>2023-12-05T22:32:20Z</vt:filetime>
  </property>
  <property fmtid="{D5CDD505-2E9C-101B-9397-08002B2CF9AE}" pid="10" name="Objective-ModificationStamp">
    <vt:filetime>2023-12-05T22:32:20Z</vt:filetime>
  </property>
  <property fmtid="{D5CDD505-2E9C-101B-9397-08002B2CF9AE}" pid="11" name="Objective-Owner">
    <vt:lpwstr>Holman, Emma</vt:lpwstr>
  </property>
  <property fmtid="{D5CDD505-2E9C-101B-9397-08002B2CF9AE}" pid="12" name="Objective-Path">
    <vt:lpwstr>Global Folder:01 SA Research &amp; Development Institute (SARDI) &amp; Major Programs (MP):Major Programs Operations:Program Operations:Recovery and Resilience:Grant Management:MAJOR PROGRAMS OPERATIONS - Program Operations - Recovery and Resilience - 2. Grants Programs:A. Program Development:On-Farm Emergency Water Infrastructure Rebate Scheme ROUND 4:2 - Application Form:</vt:lpwstr>
  </property>
  <property fmtid="{D5CDD505-2E9C-101B-9397-08002B2CF9AE}" pid="13" name="Objective-Parent">
    <vt:lpwstr>2 - Application Form</vt:lpwstr>
  </property>
  <property fmtid="{D5CDD505-2E9C-101B-9397-08002B2CF9AE}" pid="14" name="Objective-State">
    <vt:lpwstr>Published</vt:lpwstr>
  </property>
  <property fmtid="{D5CDD505-2E9C-101B-9397-08002B2CF9AE}" pid="15" name="Objective-VersionId">
    <vt:lpwstr>vA10004900</vt:lpwstr>
  </property>
  <property fmtid="{D5CDD505-2E9C-101B-9397-08002B2CF9AE}" pid="16" name="Objective-Version">
    <vt:lpwstr>4.0</vt:lpwstr>
  </property>
  <property fmtid="{D5CDD505-2E9C-101B-9397-08002B2CF9AE}" pid="17" name="Objective-VersionNumber">
    <vt:r8>15</vt:r8>
  </property>
  <property fmtid="{D5CDD505-2E9C-101B-9397-08002B2CF9AE}" pid="18" name="Objective-VersionComment">
    <vt:lpwstr/>
  </property>
  <property fmtid="{D5CDD505-2E9C-101B-9397-08002B2CF9AE}" pid="19" name="Objective-FileNumber">
    <vt:lpwstr>MP F2022/000003</vt:lpwstr>
  </property>
  <property fmtid="{D5CDD505-2E9C-101B-9397-08002B2CF9AE}" pid="20" name="Objective-Classification">
    <vt:lpwstr>[Inherited - none]</vt:lpwstr>
  </property>
  <property fmtid="{D5CDD505-2E9C-101B-9397-08002B2CF9AE}" pid="21" name="Objective-Caveats">
    <vt:lpwstr/>
  </property>
  <property fmtid="{D5CDD505-2E9C-101B-9397-08002B2CF9AE}" pid="22" name="Objective-Agency">
    <vt:lpwstr>Primary Industries and Regions SA</vt:lpwstr>
  </property>
  <property fmtid="{D5CDD505-2E9C-101B-9397-08002B2CF9AE}" pid="23" name="Objective-Business Division">
    <vt:lpwstr>Rural Solutions SA RSSA</vt:lpwstr>
  </property>
  <property fmtid="{D5CDD505-2E9C-101B-9397-08002B2CF9AE}" pid="24" name="Objective-Workgroup">
    <vt:lpwstr>RSSA Operations and Business Performance</vt:lpwstr>
  </property>
  <property fmtid="{D5CDD505-2E9C-101B-9397-08002B2CF9AE}" pid="25" name="Objective-Section">
    <vt:lpwstr/>
  </property>
  <property fmtid="{D5CDD505-2E9C-101B-9397-08002B2CF9AE}" pid="26" name="Objective-Document Type">
    <vt:lpwstr>Other</vt:lpwstr>
  </property>
  <property fmtid="{D5CDD505-2E9C-101B-9397-08002B2CF9AE}" pid="27" name="Objective-Security Classification">
    <vt:lpwstr>02 Official</vt:lpwstr>
  </property>
  <property fmtid="{D5CDD505-2E9C-101B-9397-08002B2CF9AE}" pid="28" name="Objective-Access Use Conditions">
    <vt:lpwstr/>
  </property>
  <property fmtid="{D5CDD505-2E9C-101B-9397-08002B2CF9AE}" pid="29" name="Objective-Connect Creator">
    <vt:lpwstr/>
  </property>
  <property fmtid="{D5CDD505-2E9C-101B-9397-08002B2CF9AE}" pid="30" name="Objective-Customer Person">
    <vt:lpwstr/>
  </property>
  <property fmtid="{D5CDD505-2E9C-101B-9397-08002B2CF9AE}" pid="31" name="Objective-Customer Organisation">
    <vt:lpwstr/>
  </property>
  <property fmtid="{D5CDD505-2E9C-101B-9397-08002B2CF9AE}" pid="32" name="Objective-Transaction Reference">
    <vt:lpwstr/>
  </property>
  <property fmtid="{D5CDD505-2E9C-101B-9397-08002B2CF9AE}" pid="33" name="Objective-Place Name">
    <vt:lpwstr/>
  </property>
  <property fmtid="{D5CDD505-2E9C-101B-9397-08002B2CF9AE}" pid="34" name="Objective-Description or Summary">
    <vt:lpwstr/>
  </property>
  <property fmtid="{D5CDD505-2E9C-101B-9397-08002B2CF9AE}" pid="35" name="Objective-Date Document Created">
    <vt:lpwstr/>
  </property>
  <property fmtid="{D5CDD505-2E9C-101B-9397-08002B2CF9AE}" pid="36" name="Objective-Document Created By">
    <vt:lpwstr/>
  </property>
  <property fmtid="{D5CDD505-2E9C-101B-9397-08002B2CF9AE}" pid="37" name="Objective-Date Source Document Scanned">
    <vt:lpwstr/>
  </property>
  <property fmtid="{D5CDD505-2E9C-101B-9397-08002B2CF9AE}" pid="38" name="Objective-Source Document Disposal Status">
    <vt:lpwstr/>
  </property>
  <property fmtid="{D5CDD505-2E9C-101B-9397-08002B2CF9AE}" pid="39" name="Objective-Date Temporary Value Source Document Destroyed">
    <vt:lpwstr/>
  </property>
  <property fmtid="{D5CDD505-2E9C-101B-9397-08002B2CF9AE}" pid="40" name="Objective-Date Received">
    <vt:lpwstr/>
  </property>
  <property fmtid="{D5CDD505-2E9C-101B-9397-08002B2CF9AE}" pid="41" name="Objective-Action Delegator">
    <vt:lpwstr/>
  </property>
  <property fmtid="{D5CDD505-2E9C-101B-9397-08002B2CF9AE}" pid="42" name="Objective-Action Officer">
    <vt:lpwstr/>
  </property>
  <property fmtid="{D5CDD505-2E9C-101B-9397-08002B2CF9AE}" pid="43" name="Objective-Action Required">
    <vt:lpwstr/>
  </property>
  <property fmtid="{D5CDD505-2E9C-101B-9397-08002B2CF9AE}" pid="44" name="Objective-Date Action Due By">
    <vt:lpwstr/>
  </property>
  <property fmtid="{D5CDD505-2E9C-101B-9397-08002B2CF9AE}" pid="45" name="Objective-Date Action Assigned">
    <vt:lpwstr/>
  </property>
  <property fmtid="{D5CDD505-2E9C-101B-9397-08002B2CF9AE}" pid="46" name="Objective-Action Approved by">
    <vt:lpwstr/>
  </property>
  <property fmtid="{D5CDD505-2E9C-101B-9397-08002B2CF9AE}" pid="47" name="Objective-Date Action Approved">
    <vt:lpwstr/>
  </property>
  <property fmtid="{D5CDD505-2E9C-101B-9397-08002B2CF9AE}" pid="48" name="Objective-Date Interim Reply Sent">
    <vt:lpwstr/>
  </property>
  <property fmtid="{D5CDD505-2E9C-101B-9397-08002B2CF9AE}" pid="49" name="Objective-Date Final Reply Sent">
    <vt:lpwstr/>
  </property>
  <property fmtid="{D5CDD505-2E9C-101B-9397-08002B2CF9AE}" pid="50" name="Objective-Date_Completed_On">
    <vt:lpwstr/>
  </property>
  <property fmtid="{D5CDD505-2E9C-101B-9397-08002B2CF9AE}" pid="51" name="Objective-Intranet_Publishing_Requestor">
    <vt:lpwstr/>
  </property>
  <property fmtid="{D5CDD505-2E9C-101B-9397-08002B2CF9AE}" pid="52" name="Objective-Intranet_Publishing_Requestor_Email">
    <vt:lpwstr/>
  </property>
  <property fmtid="{D5CDD505-2E9C-101B-9397-08002B2CF9AE}" pid="53" name="Objective-Intranet Publisher">
    <vt:lpwstr>CORP ICT Intranet Publishing General Document Workflow Group</vt:lpwstr>
  </property>
  <property fmtid="{D5CDD505-2E9C-101B-9397-08002B2CF9AE}" pid="54" name="Objective-Intranet_Publisher_Contact">
    <vt:lpwstr/>
  </property>
  <property fmtid="{D5CDD505-2E9C-101B-9397-08002B2CF9AE}" pid="55" name="Objective-Intranet_Publisher_Email">
    <vt:lpwstr/>
  </property>
  <property fmtid="{D5CDD505-2E9C-101B-9397-08002B2CF9AE}" pid="56" name="Objective-Intranet_Display_Name">
    <vt:lpwstr/>
  </property>
  <property fmtid="{D5CDD505-2E9C-101B-9397-08002B2CF9AE}" pid="57" name="Objective-Free Text Subjects">
    <vt:lpwstr/>
  </property>
  <property fmtid="{D5CDD505-2E9C-101B-9397-08002B2CF9AE}" pid="58" name="Objective-Intranet_Publishing_Requirement">
    <vt:lpwstr/>
  </property>
  <property fmtid="{D5CDD505-2E9C-101B-9397-08002B2CF9AE}" pid="59" name="Objective-Intranet_Publishing_Instructions">
    <vt:lpwstr/>
  </property>
  <property fmtid="{D5CDD505-2E9C-101B-9397-08002B2CF9AE}" pid="60" name="Objective-Document Published Version URL Link">
    <vt:lpwstr>https://objectivesag.pirsa.sa.gov.au/id:A5424239/document/versions/published</vt:lpwstr>
  </property>
  <property fmtid="{D5CDD505-2E9C-101B-9397-08002B2CF9AE}" pid="61" name="Objective-Intranet URL Keyword">
    <vt:lpwstr>%globals_asset_metadata_PublishedURL%</vt:lpwstr>
  </property>
  <property fmtid="{D5CDD505-2E9C-101B-9397-08002B2CF9AE}" pid="62" name="Objective-Intranet Short Name">
    <vt:lpwstr>A5424239</vt:lpwstr>
  </property>
  <property fmtid="{D5CDD505-2E9C-101B-9397-08002B2CF9AE}" pid="63" name="Objective-Intranet_Publishing_Metadata_Schema">
    <vt:lpwstr>73217</vt:lpwstr>
  </property>
  <property fmtid="{D5CDD505-2E9C-101B-9397-08002B2CF9AE}" pid="64" name="Objective-Intranet_Publishing_CSV_File_Operation">
    <vt:lpwstr>E</vt:lpwstr>
  </property>
  <property fmtid="{D5CDD505-2E9C-101B-9397-08002B2CF9AE}" pid="65" name="Objective-Intranet_Asset_ID">
    <vt:lpwstr/>
  </property>
  <property fmtid="{D5CDD505-2E9C-101B-9397-08002B2CF9AE}" pid="66" name="Objective-Date_Intranet_Link_Published">
    <vt:lpwstr/>
  </property>
  <property fmtid="{D5CDD505-2E9C-101B-9397-08002B2CF9AE}" pid="67" name="Objective-Date_Intranet_Link_Next_Review_Due">
    <vt:lpwstr/>
  </property>
  <property fmtid="{D5CDD505-2E9C-101B-9397-08002B2CF9AE}" pid="68" name="Objective-Date_Intranet_Link_Removed">
    <vt:lpwstr/>
  </property>
  <property fmtid="{D5CDD505-2E9C-101B-9397-08002B2CF9AE}" pid="69" name="Objective-Internet Publishing Requestor">
    <vt:lpwstr/>
  </property>
  <property fmtid="{D5CDD505-2E9C-101B-9397-08002B2CF9AE}" pid="70" name="Objective-Internet Publishing Requestor Email">
    <vt:lpwstr/>
  </property>
  <property fmtid="{D5CDD505-2E9C-101B-9397-08002B2CF9AE}" pid="71" name="Objective-Internet Publisher Group">
    <vt:lpwstr>CORP ICT Internet Website Publishing Workflow Group</vt:lpwstr>
  </property>
  <property fmtid="{D5CDD505-2E9C-101B-9397-08002B2CF9AE}" pid="72" name="Objective-Internet Publisher Contact">
    <vt:lpwstr>Intranet, Web Publisher</vt:lpwstr>
  </property>
  <property fmtid="{D5CDD505-2E9C-101B-9397-08002B2CF9AE}" pid="73" name="Objective-Internet Publisher Email">
    <vt:lpwstr>PIRSA.Webpublish@sa.gov.au</vt:lpwstr>
  </property>
  <property fmtid="{D5CDD505-2E9C-101B-9397-08002B2CF9AE}" pid="74" name="Objective-Internet Friendly Name">
    <vt:lpwstr/>
  </property>
  <property fmtid="{D5CDD505-2E9C-101B-9397-08002B2CF9AE}" pid="75" name="Objective-Internet Document Type">
    <vt:lpwstr/>
  </property>
  <property fmtid="{D5CDD505-2E9C-101B-9397-08002B2CF9AE}" pid="76" name="Objective-Internet Publishing Requirement">
    <vt:lpwstr/>
  </property>
  <property fmtid="{D5CDD505-2E9C-101B-9397-08002B2CF9AE}" pid="77" name="Objective-Internet Publishing Instructions or Page URI">
    <vt:lpwstr/>
  </property>
  <property fmtid="{D5CDD505-2E9C-101B-9397-08002B2CF9AE}" pid="78" name="Objective-Date Document Released">
    <vt:lpwstr/>
  </property>
  <property fmtid="{D5CDD505-2E9C-101B-9397-08002B2CF9AE}" pid="79" name="Objective-Abstract">
    <vt:lpwstr/>
  </property>
  <property fmtid="{D5CDD505-2E9C-101B-9397-08002B2CF9AE}" pid="80" name="Objective-External Link">
    <vt:lpwstr/>
  </property>
  <property fmtid="{D5CDD505-2E9C-101B-9397-08002B2CF9AE}" pid="81" name="Objective-Publish Metadata Only">
    <vt:lpwstr>No</vt:lpwstr>
  </property>
  <property fmtid="{D5CDD505-2E9C-101B-9397-08002B2CF9AE}" pid="82" name="Objective-Generate PDF Rendition">
    <vt:lpwstr>No</vt:lpwstr>
  </property>
  <property fmtid="{D5CDD505-2E9C-101B-9397-08002B2CF9AE}" pid="83" name="Objective-Rendition Object ID">
    <vt:lpwstr/>
  </property>
  <property fmtid="{D5CDD505-2E9C-101B-9397-08002B2CF9AE}" pid="84" name="Objective-Rendition Document Extension">
    <vt:lpwstr/>
  </property>
  <property fmtid="{D5CDD505-2E9C-101B-9397-08002B2CF9AE}" pid="85" name="Objective-Accessibility Reviewed">
    <vt:lpwstr/>
  </property>
  <property fmtid="{D5CDD505-2E9C-101B-9397-08002B2CF9AE}" pid="86" name="Objective-Accessibility Review Notes">
    <vt:lpwstr/>
  </property>
  <property fmtid="{D5CDD505-2E9C-101B-9397-08002B2CF9AE}" pid="87" name="Objective-Collection or Program Title">
    <vt:lpwstr/>
  </property>
  <property fmtid="{D5CDD505-2E9C-101B-9397-08002B2CF9AE}" pid="88" name="Objective-Sub Collection or Item ID">
    <vt:lpwstr/>
  </property>
  <property fmtid="{D5CDD505-2E9C-101B-9397-08002B2CF9AE}" pid="89" name="Objective-Date Internet Document &amp; CSV File Published on Website">
    <vt:lpwstr/>
  </property>
  <property fmtid="{D5CDD505-2E9C-101B-9397-08002B2CF9AE}" pid="90" name="Objective-Date Internet Document &amp; CSV File Next Review Due">
    <vt:lpwstr/>
  </property>
  <property fmtid="{D5CDD505-2E9C-101B-9397-08002B2CF9AE}" pid="91" name="Objective-Date Internet Document &amp; CSV File Removed from Website">
    <vt:lpwstr/>
  </property>
  <property fmtid="{D5CDD505-2E9C-101B-9397-08002B2CF9AE}" pid="92" name="Objective-Internet Publishing CSV File Operation">
    <vt:lpwstr>A</vt:lpwstr>
  </property>
  <property fmtid="{D5CDD505-2E9C-101B-9397-08002B2CF9AE}" pid="93" name="Objective-Covers Period From">
    <vt:lpwstr/>
  </property>
  <property fmtid="{D5CDD505-2E9C-101B-9397-08002B2CF9AE}" pid="94" name="Objective-Covers Period To">
    <vt:lpwstr/>
  </property>
  <property fmtid="{D5CDD505-2E9C-101B-9397-08002B2CF9AE}" pid="95" name="Objective-Access Rights">
    <vt:lpwstr>Closed</vt:lpwstr>
  </property>
  <property fmtid="{D5CDD505-2E9C-101B-9397-08002B2CF9AE}" pid="96" name="Objective-Vital_Record_Indicator">
    <vt:lpwstr>No</vt:lpwstr>
  </property>
  <property fmtid="{D5CDD505-2E9C-101B-9397-08002B2CF9AE}" pid="97" name="Objective-Access Security Review Due Date">
    <vt:lpwstr/>
  </property>
  <property fmtid="{D5CDD505-2E9C-101B-9397-08002B2CF9AE}" pid="98" name="Objective-Vital Records Review Due Date">
    <vt:lpwstr/>
  </property>
  <property fmtid="{D5CDD505-2E9C-101B-9397-08002B2CF9AE}" pid="99" name="Objective-Internal Reference">
    <vt:lpwstr/>
  </property>
  <property fmtid="{D5CDD505-2E9C-101B-9397-08002B2CF9AE}" pid="100" name="Objective-Media_Storage_Format">
    <vt:lpwstr>Text</vt:lpwstr>
  </property>
  <property fmtid="{D5CDD505-2E9C-101B-9397-08002B2CF9AE}" pid="101" name="Objective-Jurisdiction">
    <vt:lpwstr>SA</vt:lpwstr>
  </property>
  <property fmtid="{D5CDD505-2E9C-101B-9397-08002B2CF9AE}" pid="102" name="Objective-Language">
    <vt:lpwstr>English (en)</vt:lpwstr>
  </property>
  <property fmtid="{D5CDD505-2E9C-101B-9397-08002B2CF9AE}" pid="103" name="Objective-Intellectual_Property_Rights">
    <vt:lpwstr>SA Government</vt:lpwstr>
  </property>
  <property fmtid="{D5CDD505-2E9C-101B-9397-08002B2CF9AE}" pid="104" name="Objective-Date Emailed to DPC">
    <vt:lpwstr/>
  </property>
  <property fmtid="{D5CDD505-2E9C-101B-9397-08002B2CF9AE}" pid="105" name="Objective-Date Emailed to DTF">
    <vt:lpwstr/>
  </property>
  <property fmtid="{D5CDD505-2E9C-101B-9397-08002B2CF9AE}" pid="106" name="Objective-Date Emailed to Ministers Office">
    <vt:lpwstr/>
  </property>
  <property fmtid="{D5CDD505-2E9C-101B-9397-08002B2CF9AE}" pid="107" name="Objective-Disposal Reasons">
    <vt:lpwstr/>
  </property>
  <property fmtid="{D5CDD505-2E9C-101B-9397-08002B2CF9AE}" pid="108" name="Objective-Date to be Exported">
    <vt:lpwstr/>
  </property>
  <property fmtid="{D5CDD505-2E9C-101B-9397-08002B2CF9AE}" pid="109" name="Objective-Used By System Admin Only">
    <vt:lpwstr/>
  </property>
  <property fmtid="{D5CDD505-2E9C-101B-9397-08002B2CF9AE}" pid="110" name="Objective-Old Agency">
    <vt:lpwstr/>
  </property>
  <property fmtid="{D5CDD505-2E9C-101B-9397-08002B2CF9AE}" pid="111" name="Objective-Old Business Division">
    <vt:lpwstr/>
  </property>
  <property fmtid="{D5CDD505-2E9C-101B-9397-08002B2CF9AE}" pid="112" name="Objective-Old Workgroup">
    <vt:lpwstr/>
  </property>
  <property fmtid="{D5CDD505-2E9C-101B-9397-08002B2CF9AE}" pid="113" name="Objective-Old Section">
    <vt:lpwstr/>
  </property>
  <property fmtid="{D5CDD505-2E9C-101B-9397-08002B2CF9AE}" pid="114" name="Objective-Comment">
    <vt:lpwstr/>
  </property>
  <property fmtid="{D5CDD505-2E9C-101B-9397-08002B2CF9AE}" pid="115" name="Objective-Agency [system]">
    <vt:lpwstr>Primary Industries and Regions SA</vt:lpwstr>
  </property>
  <property fmtid="{D5CDD505-2E9C-101B-9397-08002B2CF9AE}" pid="116" name="Objective-Business Division [system]">
    <vt:lpwstr>Rural Solutions SA RSSA</vt:lpwstr>
  </property>
  <property fmtid="{D5CDD505-2E9C-101B-9397-08002B2CF9AE}" pid="117" name="Objective-Workgroup [system]">
    <vt:lpwstr>RSA Business Support</vt:lpwstr>
  </property>
  <property fmtid="{D5CDD505-2E9C-101B-9397-08002B2CF9AE}" pid="118" name="Objective-Section [system]">
    <vt:lpwstr>RSSA Finance</vt:lpwstr>
  </property>
  <property fmtid="{D5CDD505-2E9C-101B-9397-08002B2CF9AE}" pid="119" name="Objective-Document Type [system]">
    <vt:lpwstr>Report</vt:lpwstr>
  </property>
  <property fmtid="{D5CDD505-2E9C-101B-9397-08002B2CF9AE}" pid="120" name="Objective-Security Classification [system]">
    <vt:lpwstr>02 Official</vt:lpwstr>
  </property>
  <property fmtid="{D5CDD505-2E9C-101B-9397-08002B2CF9AE}" pid="121" name="Objective-Access Use Conditions [system]">
    <vt:lpwstr/>
  </property>
  <property fmtid="{D5CDD505-2E9C-101B-9397-08002B2CF9AE}" pid="122" name="Objective-Connect Creator [system]">
    <vt:lpwstr/>
  </property>
  <property fmtid="{D5CDD505-2E9C-101B-9397-08002B2CF9AE}" pid="123" name="Objective-Customer Person [system]">
    <vt:lpwstr/>
  </property>
  <property fmtid="{D5CDD505-2E9C-101B-9397-08002B2CF9AE}" pid="124" name="Objective-Customer Organisation [system]">
    <vt:lpwstr/>
  </property>
  <property fmtid="{D5CDD505-2E9C-101B-9397-08002B2CF9AE}" pid="125" name="Objective-Transaction Reference [system]">
    <vt:lpwstr/>
  </property>
  <property fmtid="{D5CDD505-2E9C-101B-9397-08002B2CF9AE}" pid="126" name="Objective-Place Name [system]">
    <vt:lpwstr/>
  </property>
  <property fmtid="{D5CDD505-2E9C-101B-9397-08002B2CF9AE}" pid="127" name="Objective-Description or Summary [system]">
    <vt:lpwstr/>
  </property>
  <property fmtid="{D5CDD505-2E9C-101B-9397-08002B2CF9AE}" pid="128" name="Objective-Date Document Created [system]">
    <vt:lpwstr/>
  </property>
  <property fmtid="{D5CDD505-2E9C-101B-9397-08002B2CF9AE}" pid="129" name="Objective-Document Created By [system]">
    <vt:lpwstr/>
  </property>
  <property fmtid="{D5CDD505-2E9C-101B-9397-08002B2CF9AE}" pid="130" name="Objective-Date Source Document Scanned [system]">
    <vt:lpwstr/>
  </property>
  <property fmtid="{D5CDD505-2E9C-101B-9397-08002B2CF9AE}" pid="131" name="Objective-Source Document Disposal Status [system]">
    <vt:lpwstr/>
  </property>
  <property fmtid="{D5CDD505-2E9C-101B-9397-08002B2CF9AE}" pid="132" name="Objective-Date Temporary Value Source Document Destroyed [system]">
    <vt:lpwstr/>
  </property>
  <property fmtid="{D5CDD505-2E9C-101B-9397-08002B2CF9AE}" pid="133" name="Objective-Date Received [system]">
    <vt:lpwstr/>
  </property>
  <property fmtid="{D5CDD505-2E9C-101B-9397-08002B2CF9AE}" pid="134" name="Objective-Action Delegator [system]">
    <vt:lpwstr/>
  </property>
  <property fmtid="{D5CDD505-2E9C-101B-9397-08002B2CF9AE}" pid="135" name="Objective-Action Officer [system]">
    <vt:lpwstr/>
  </property>
  <property fmtid="{D5CDD505-2E9C-101B-9397-08002B2CF9AE}" pid="136" name="Objective-Action Required [system]">
    <vt:lpwstr/>
  </property>
  <property fmtid="{D5CDD505-2E9C-101B-9397-08002B2CF9AE}" pid="137" name="Objective-Date Action Due By [system]">
    <vt:lpwstr/>
  </property>
  <property fmtid="{D5CDD505-2E9C-101B-9397-08002B2CF9AE}" pid="138" name="Objective-Date Action Assigned [system]">
    <vt:lpwstr/>
  </property>
  <property fmtid="{D5CDD505-2E9C-101B-9397-08002B2CF9AE}" pid="139" name="Objective-Action Approved by [system]">
    <vt:lpwstr/>
  </property>
  <property fmtid="{D5CDD505-2E9C-101B-9397-08002B2CF9AE}" pid="140" name="Objective-Date Action Approved [system]">
    <vt:lpwstr/>
  </property>
  <property fmtid="{D5CDD505-2E9C-101B-9397-08002B2CF9AE}" pid="141" name="Objective-Date Interim Reply Sent [system]">
    <vt:lpwstr/>
  </property>
  <property fmtid="{D5CDD505-2E9C-101B-9397-08002B2CF9AE}" pid="142" name="Objective-Date Final Reply Sent [system]">
    <vt:lpwstr/>
  </property>
  <property fmtid="{D5CDD505-2E9C-101B-9397-08002B2CF9AE}" pid="143" name="Objective-Date_Completed_On [system]">
    <vt:lpwstr/>
  </property>
  <property fmtid="{D5CDD505-2E9C-101B-9397-08002B2CF9AE}" pid="144" name="Objective-Intranet_Publishing_Requestor [system]">
    <vt:lpwstr/>
  </property>
  <property fmtid="{D5CDD505-2E9C-101B-9397-08002B2CF9AE}" pid="145" name="Objective-Intranet_Publishing_Requestor_Email [system]">
    <vt:lpwstr/>
  </property>
  <property fmtid="{D5CDD505-2E9C-101B-9397-08002B2CF9AE}" pid="146" name="Objective-Intranet Publisher [system]">
    <vt:lpwstr>CORP ICT Intranet Publishing General Document Workflow Group</vt:lpwstr>
  </property>
  <property fmtid="{D5CDD505-2E9C-101B-9397-08002B2CF9AE}" pid="147" name="Objective-Intranet_Publisher_Contact [system]">
    <vt:lpwstr/>
  </property>
  <property fmtid="{D5CDD505-2E9C-101B-9397-08002B2CF9AE}" pid="148" name="Objective-Intranet_Publisher_Email [system]">
    <vt:lpwstr/>
  </property>
  <property fmtid="{D5CDD505-2E9C-101B-9397-08002B2CF9AE}" pid="149" name="Objective-Intranet_Display_Name [system]">
    <vt:lpwstr/>
  </property>
  <property fmtid="{D5CDD505-2E9C-101B-9397-08002B2CF9AE}" pid="150" name="Objective-Free Text Subjects [system]">
    <vt:lpwstr/>
  </property>
  <property fmtid="{D5CDD505-2E9C-101B-9397-08002B2CF9AE}" pid="151" name="Objective-Intranet_Publishing_Requirement [system]">
    <vt:lpwstr/>
  </property>
  <property fmtid="{D5CDD505-2E9C-101B-9397-08002B2CF9AE}" pid="152" name="Objective-Intranet_Publishing_Instructions [system]">
    <vt:lpwstr/>
  </property>
  <property fmtid="{D5CDD505-2E9C-101B-9397-08002B2CF9AE}" pid="153" name="Objective-Document Published Version URL Link [system]">
    <vt:lpwstr>https://objectivesag.pirsa.sa.gov.au/id:A4639262/document/versions/published</vt:lpwstr>
  </property>
  <property fmtid="{D5CDD505-2E9C-101B-9397-08002B2CF9AE}" pid="154" name="Objective-Intranet URL Keyword [system]">
    <vt:lpwstr>%globals_asset_metadata_PublishedURL%</vt:lpwstr>
  </property>
  <property fmtid="{D5CDD505-2E9C-101B-9397-08002B2CF9AE}" pid="155" name="Objective-Intranet Short Name [system]">
    <vt:lpwstr>A4639262</vt:lpwstr>
  </property>
  <property fmtid="{D5CDD505-2E9C-101B-9397-08002B2CF9AE}" pid="156" name="Objective-Intranet_Publishing_Metadata_Schema [system]">
    <vt:lpwstr>73217</vt:lpwstr>
  </property>
  <property fmtid="{D5CDD505-2E9C-101B-9397-08002B2CF9AE}" pid="157" name="Objective-Intranet_Publishing_CSV_File_Operation [system]">
    <vt:lpwstr>E</vt:lpwstr>
  </property>
  <property fmtid="{D5CDD505-2E9C-101B-9397-08002B2CF9AE}" pid="158" name="Objective-Intranet_Asset_ID [system]">
    <vt:lpwstr/>
  </property>
  <property fmtid="{D5CDD505-2E9C-101B-9397-08002B2CF9AE}" pid="159" name="Objective-Date_Intranet_Link_Published [system]">
    <vt:lpwstr/>
  </property>
  <property fmtid="{D5CDD505-2E9C-101B-9397-08002B2CF9AE}" pid="160" name="Objective-Date_Intranet_Link_Next_Review_Due [system]">
    <vt:lpwstr/>
  </property>
  <property fmtid="{D5CDD505-2E9C-101B-9397-08002B2CF9AE}" pid="161" name="Objective-Date_Intranet_Link_Removed [system]">
    <vt:lpwstr/>
  </property>
  <property fmtid="{D5CDD505-2E9C-101B-9397-08002B2CF9AE}" pid="162" name="Objective-Internet Publishing Requestor [system]">
    <vt:lpwstr/>
  </property>
  <property fmtid="{D5CDD505-2E9C-101B-9397-08002B2CF9AE}" pid="163" name="Objective-Internet Publishing Requestor Email [system]">
    <vt:lpwstr/>
  </property>
  <property fmtid="{D5CDD505-2E9C-101B-9397-08002B2CF9AE}" pid="164" name="Objective-Internet Publisher Group [system]">
    <vt:lpwstr>CORP ICT Internet Website Publishing Workflow Group</vt:lpwstr>
  </property>
  <property fmtid="{D5CDD505-2E9C-101B-9397-08002B2CF9AE}" pid="165" name="Objective-Internet Publisher Contact [system]">
    <vt:lpwstr>publish, webpublish</vt:lpwstr>
  </property>
  <property fmtid="{D5CDD505-2E9C-101B-9397-08002B2CF9AE}" pid="166" name="Objective-Internet Publisher Email [system]">
    <vt:lpwstr>PIRSA.Webpublish@sa.gov.au</vt:lpwstr>
  </property>
  <property fmtid="{D5CDD505-2E9C-101B-9397-08002B2CF9AE}" pid="167" name="Objective-Internet Friendly Name [system]">
    <vt:lpwstr/>
  </property>
  <property fmtid="{D5CDD505-2E9C-101B-9397-08002B2CF9AE}" pid="168" name="Objective-Internet Document Type [system]">
    <vt:lpwstr/>
  </property>
  <property fmtid="{D5CDD505-2E9C-101B-9397-08002B2CF9AE}" pid="169" name="Objective-Internet Publishing Requirement [system]">
    <vt:lpwstr/>
  </property>
  <property fmtid="{D5CDD505-2E9C-101B-9397-08002B2CF9AE}" pid="170" name="Objective-Internet Publishing Instructions or Page URI [system]">
    <vt:lpwstr/>
  </property>
  <property fmtid="{D5CDD505-2E9C-101B-9397-08002B2CF9AE}" pid="171" name="Objective-Date Document Released [system]">
    <vt:lpwstr/>
  </property>
  <property fmtid="{D5CDD505-2E9C-101B-9397-08002B2CF9AE}" pid="172" name="Objective-Abstract [system]">
    <vt:lpwstr/>
  </property>
  <property fmtid="{D5CDD505-2E9C-101B-9397-08002B2CF9AE}" pid="173" name="Objective-External Link [system]">
    <vt:lpwstr/>
  </property>
  <property fmtid="{D5CDD505-2E9C-101B-9397-08002B2CF9AE}" pid="174" name="Objective-Publish Metadata Only [system]">
    <vt:lpwstr>No</vt:lpwstr>
  </property>
  <property fmtid="{D5CDD505-2E9C-101B-9397-08002B2CF9AE}" pid="175" name="Objective-Generate PDF Rendition [system]">
    <vt:lpwstr>No</vt:lpwstr>
  </property>
  <property fmtid="{D5CDD505-2E9C-101B-9397-08002B2CF9AE}" pid="176" name="Objective-Rendition Object ID [system]">
    <vt:lpwstr/>
  </property>
  <property fmtid="{D5CDD505-2E9C-101B-9397-08002B2CF9AE}" pid="177" name="Objective-Rendition Document Extension [system]">
    <vt:lpwstr/>
  </property>
  <property fmtid="{D5CDD505-2E9C-101B-9397-08002B2CF9AE}" pid="178" name="Objective-Accessibility Reviewed [system]">
    <vt:lpwstr/>
  </property>
  <property fmtid="{D5CDD505-2E9C-101B-9397-08002B2CF9AE}" pid="179" name="Objective-Accessibility Review Notes [system]">
    <vt:lpwstr/>
  </property>
  <property fmtid="{D5CDD505-2E9C-101B-9397-08002B2CF9AE}" pid="180" name="Objective-Collection or Program Title [system]">
    <vt:lpwstr/>
  </property>
  <property fmtid="{D5CDD505-2E9C-101B-9397-08002B2CF9AE}" pid="181" name="Objective-Sub Collection or Item ID [system]">
    <vt:lpwstr/>
  </property>
  <property fmtid="{D5CDD505-2E9C-101B-9397-08002B2CF9AE}" pid="182" name="Objective-Date Internet Document &amp; CSV File Published on Website [system]">
    <vt:lpwstr/>
  </property>
  <property fmtid="{D5CDD505-2E9C-101B-9397-08002B2CF9AE}" pid="183" name="Objective-Date Internet Document &amp; CSV File Next Review Due [system]">
    <vt:lpwstr/>
  </property>
  <property fmtid="{D5CDD505-2E9C-101B-9397-08002B2CF9AE}" pid="184" name="Objective-Date Internet Document &amp; CSV File Removed from Website [system]">
    <vt:lpwstr/>
  </property>
  <property fmtid="{D5CDD505-2E9C-101B-9397-08002B2CF9AE}" pid="185" name="Objective-Internet Publishing CSV File Operation [system]">
    <vt:lpwstr>A</vt:lpwstr>
  </property>
  <property fmtid="{D5CDD505-2E9C-101B-9397-08002B2CF9AE}" pid="186" name="Objective-Covers Period From [system]">
    <vt:lpwstr/>
  </property>
  <property fmtid="{D5CDD505-2E9C-101B-9397-08002B2CF9AE}" pid="187" name="Objective-Covers Period To [system]">
    <vt:lpwstr/>
  </property>
  <property fmtid="{D5CDD505-2E9C-101B-9397-08002B2CF9AE}" pid="188" name="Objective-Access Rights [system]">
    <vt:lpwstr>Closed</vt:lpwstr>
  </property>
  <property fmtid="{D5CDD505-2E9C-101B-9397-08002B2CF9AE}" pid="189" name="Objective-Vital_Record_Indicator [system]">
    <vt:lpwstr>No</vt:lpwstr>
  </property>
  <property fmtid="{D5CDD505-2E9C-101B-9397-08002B2CF9AE}" pid="190" name="Objective-Access Security Review Due Date [system]">
    <vt:lpwstr/>
  </property>
  <property fmtid="{D5CDD505-2E9C-101B-9397-08002B2CF9AE}" pid="191" name="Objective-Vital Records Review Due Date [system]">
    <vt:lpwstr/>
  </property>
  <property fmtid="{D5CDD505-2E9C-101B-9397-08002B2CF9AE}" pid="192" name="Objective-Internal Reference [system]">
    <vt:lpwstr/>
  </property>
  <property fmtid="{D5CDD505-2E9C-101B-9397-08002B2CF9AE}" pid="193" name="Objective-Media_Storage_Format [system]">
    <vt:lpwstr>Text</vt:lpwstr>
  </property>
  <property fmtid="{D5CDD505-2E9C-101B-9397-08002B2CF9AE}" pid="194" name="Objective-Jurisdiction [system]">
    <vt:lpwstr>SA</vt:lpwstr>
  </property>
  <property fmtid="{D5CDD505-2E9C-101B-9397-08002B2CF9AE}" pid="195" name="Objective-Language [system]">
    <vt:lpwstr>English (en)</vt:lpwstr>
  </property>
  <property fmtid="{D5CDD505-2E9C-101B-9397-08002B2CF9AE}" pid="196" name="Objective-Intellectual_Property_Rights [system]">
    <vt:lpwstr>SA Government</vt:lpwstr>
  </property>
  <property fmtid="{D5CDD505-2E9C-101B-9397-08002B2CF9AE}" pid="197" name="Objective-Date Emailed to DPC [system]">
    <vt:lpwstr/>
  </property>
  <property fmtid="{D5CDD505-2E9C-101B-9397-08002B2CF9AE}" pid="198" name="Objective-Date Emailed to DTF [system]">
    <vt:lpwstr/>
  </property>
  <property fmtid="{D5CDD505-2E9C-101B-9397-08002B2CF9AE}" pid="199" name="Objective-Date Emailed to Ministers Office [system]">
    <vt:lpwstr/>
  </property>
  <property fmtid="{D5CDD505-2E9C-101B-9397-08002B2CF9AE}" pid="200" name="Objective-Disposal Reasons [system]">
    <vt:lpwstr/>
  </property>
  <property fmtid="{D5CDD505-2E9C-101B-9397-08002B2CF9AE}" pid="201" name="Objective-Date to be Exported [system]">
    <vt:lpwstr/>
  </property>
  <property fmtid="{D5CDD505-2E9C-101B-9397-08002B2CF9AE}" pid="202" name="Objective-Used By System Admin Only [system]">
    <vt:lpwstr/>
  </property>
  <property fmtid="{D5CDD505-2E9C-101B-9397-08002B2CF9AE}" pid="203" name="Objective-Old Agency [system]">
    <vt:lpwstr/>
  </property>
  <property fmtid="{D5CDD505-2E9C-101B-9397-08002B2CF9AE}" pid="204" name="Objective-Old Business Division [system]">
    <vt:lpwstr/>
  </property>
  <property fmtid="{D5CDD505-2E9C-101B-9397-08002B2CF9AE}" pid="205" name="Objective-Old Workgroup [system]">
    <vt:lpwstr/>
  </property>
  <property fmtid="{D5CDD505-2E9C-101B-9397-08002B2CF9AE}" pid="206" name="Objective-Old Section [system]">
    <vt:lpwstr/>
  </property>
</Properties>
</file>